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91" documentId="6_{E57A618B-A30D-42BF-B248-128DF7BCFCF5}" xr6:coauthVersionLast="47" xr6:coauthVersionMax="47" xr10:uidLastSave="{72AE9E96-6593-4B27-AF84-71A3B2AA5E8D}"/>
  <bookViews>
    <workbookView xWindow="30" yWindow="-16320" windowWidth="29040" windowHeight="15720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6" i="4" l="1"/>
  <c r="H156" i="2"/>
  <c r="H156" i="3"/>
  <c r="C156" i="3"/>
  <c r="C156" i="2"/>
  <c r="C156" i="4"/>
  <c r="H155" i="3"/>
  <c r="C155" i="3"/>
  <c r="H155" i="2"/>
  <c r="C155" i="2"/>
  <c r="H155" i="4"/>
  <c r="C155" i="4"/>
  <c r="H154" i="3"/>
  <c r="C154" i="3"/>
  <c r="H154" i="2"/>
  <c r="C154" i="2"/>
  <c r="H154" i="4"/>
  <c r="C154" i="4"/>
  <c r="H153" i="3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<sst xmlns="http://schemas.openxmlformats.org/spreadsheetml/2006/main" count="28" uniqueCount="18">
  <si>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</si>
  <si>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</si>
  <si>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</si>
  <si>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</si>
  <si>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</si>
  <si>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</si>
  <si>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</si>
  <si>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</si>
  <si>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</si>
  <si>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</si>
  <si>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</si>
  <si>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</si>
  <si>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</si>
  <si>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</si>
  <si>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</si>
  <si>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Poder Compra marzo 2024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</si>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</sst>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670559</xdr:colOff>
      <xdr:row>8</xdr:row>
      <xdr:rowOff>133967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33" activePane="bottomLeft" state="frozen"/>
      <selection pane="bottomLeft" activeCell="H157" sqref="H157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17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15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 t="shared" ref="H150:H156" si="14"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5">D151*$C$132/$D$132</f>
        <v>83.045510733838313</v>
      </c>
      <c r="D151" s="3">
        <v>100.11990994125433</v>
      </c>
      <c r="G151" s="5">
        <v>45931</v>
      </c>
      <c r="H151" s="2">
        <f t="shared" si="14"/>
        <v>83.045510733838256</v>
      </c>
      <c r="I151" s="3">
        <v>100.11990994125433</v>
      </c>
    </row>
    <row r="152" spans="2:9" x14ac:dyDescent="0.3">
      <c r="B152" s="5">
        <v>45962</v>
      </c>
      <c r="C152" s="2">
        <f>D152*$C$132/$D$132</f>
        <v>82.663451154052908</v>
      </c>
      <c r="D152" s="3">
        <v>99.659297797596096</v>
      </c>
      <c r="G152" s="5">
        <v>45962</v>
      </c>
      <c r="H152" s="2">
        <f t="shared" si="14"/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>D153*$C$132/$D$132</f>
        <v>82.730078189274138</v>
      </c>
      <c r="D153" s="46">
        <v>99.739623545575199</v>
      </c>
      <c r="G153" s="6">
        <v>45992</v>
      </c>
      <c r="H153" s="4">
        <f t="shared" si="14"/>
        <v>82.730078189274096</v>
      </c>
      <c r="I153" s="46">
        <v>99.739623545575199</v>
      </c>
    </row>
    <row r="154" spans="2:9" x14ac:dyDescent="0.3">
      <c r="B154" s="5">
        <v>46023</v>
      </c>
      <c r="C154" s="2">
        <f>D154*$C$132/$D$132</f>
        <v>79.615055777436723</v>
      </c>
      <c r="D154" s="3">
        <v>95.984143440964644</v>
      </c>
      <c r="G154" s="5">
        <v>46023</v>
      </c>
      <c r="H154" s="2">
        <f t="shared" si="14"/>
        <v>79.61505577743668</v>
      </c>
      <c r="I154" s="3">
        <v>95.984143440964644</v>
      </c>
    </row>
    <row r="155" spans="2:9" x14ac:dyDescent="0.3">
      <c r="B155" s="5">
        <v>46054</v>
      </c>
      <c r="C155" s="2">
        <f>D155*$C$132/$D$132</f>
        <v>81.642276903331179</v>
      </c>
      <c r="D155" s="3">
        <v>98.428167142692089</v>
      </c>
      <c r="G155" s="5">
        <v>46054</v>
      </c>
      <c r="H155" s="2">
        <f t="shared" si="14"/>
        <v>81.642276903331137</v>
      </c>
      <c r="I155" s="3">
        <v>98.428167142692089</v>
      </c>
    </row>
    <row r="156" spans="2:9" ht="15" thickBot="1" x14ac:dyDescent="0.35">
      <c r="B156" s="6">
        <v>46082</v>
      </c>
      <c r="C156" s="4">
        <f>D156*$C$132/$D$132</f>
        <v>79.557832927795701</v>
      </c>
      <c r="D156" s="46">
        <v>95.915155406548152</v>
      </c>
      <c r="G156" s="6">
        <v>46082</v>
      </c>
      <c r="H156" s="4">
        <f>I156*$H$132/$I$132</f>
        <v>79.557832927795658</v>
      </c>
      <c r="I156" s="46">
        <v>95.915155406548152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D158" sqref="D158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>D152*$C$132/$D$132</f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>D153*$C$132/$D$132</f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54" spans="2:9" x14ac:dyDescent="0.3">
      <c r="B154" s="5">
        <v>46023</v>
      </c>
      <c r="C154" s="2">
        <f>D154*$C$132/$D$132</f>
        <v>192.81837166955862</v>
      </c>
      <c r="D154" s="3">
        <v>106.68882699614103</v>
      </c>
      <c r="G154" s="5">
        <v>46023</v>
      </c>
      <c r="H154" s="2">
        <f>I154*$H$132/$I$132</f>
        <v>113.5420755675345</v>
      </c>
      <c r="I154" s="3">
        <v>106.63886734875346</v>
      </c>
    </row>
    <row r="155" spans="2:9" x14ac:dyDescent="0.3">
      <c r="B155" s="5">
        <v>46054</v>
      </c>
      <c r="C155" s="2">
        <f>D155*$C$132/$D$132</f>
        <v>192.98769312429846</v>
      </c>
      <c r="D155" s="3">
        <v>106.78251468386007</v>
      </c>
      <c r="G155" s="5">
        <v>46054</v>
      </c>
      <c r="H155" s="2">
        <f>I155*$H$132/$I$132</f>
        <v>113.26461570431962</v>
      </c>
      <c r="I155" s="3">
        <v>106.3782766787302</v>
      </c>
    </row>
    <row r="156" spans="2:9" ht="15" thickBot="1" x14ac:dyDescent="0.35">
      <c r="B156" s="6">
        <v>46082</v>
      </c>
      <c r="C156" s="4">
        <f>D156*$C$132/$D$132</f>
        <v>202.49359234351982</v>
      </c>
      <c r="D156" s="46">
        <v>112.04224812347387</v>
      </c>
      <c r="G156" s="6">
        <v>46082</v>
      </c>
      <c r="H156" s="4">
        <f>I156*$H$132/$I$132</f>
        <v>113.85171798637711</v>
      </c>
      <c r="I156" s="46">
        <v>106.92968391753165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6"/>
  <sheetViews>
    <sheetView showGridLines="0" workbookViewId="0">
      <pane ySplit="11" topLeftCell="A134" activePane="bottomLeft" state="frozen"/>
      <selection pane="bottomLeft" activeCell="I156" sqref="I156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 t="shared" ref="C149:C154" si="12">D149*$C$132/$D$132</f>
        <v>164.65481882282481</v>
      </c>
      <c r="D149" s="3">
        <v>109.83715229191415</v>
      </c>
      <c r="G149" s="5">
        <v>45870</v>
      </c>
      <c r="H149" s="2">
        <f t="shared" ref="H149:H154" si="13"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 t="shared" si="12"/>
        <v>165.28624786229756</v>
      </c>
      <c r="D150" s="3">
        <v>110.25836296807866</v>
      </c>
      <c r="G150" s="5">
        <v>45901</v>
      </c>
      <c r="H150" s="2">
        <f t="shared" si="13"/>
        <v>93.601556676585076</v>
      </c>
      <c r="I150" s="3">
        <v>105.98540314227046</v>
      </c>
    </row>
    <row r="151" spans="2:9" x14ac:dyDescent="0.3">
      <c r="B151" s="5">
        <v>45931</v>
      </c>
      <c r="C151" s="2">
        <f t="shared" si="12"/>
        <v>166.93444744832132</v>
      </c>
      <c r="D151" s="3">
        <v>111.35783609757364</v>
      </c>
      <c r="G151" s="5">
        <v>45931</v>
      </c>
      <c r="H151" s="2">
        <f t="shared" si="13"/>
        <v>92.477683729380317</v>
      </c>
      <c r="I151" s="3">
        <v>104.71283747542203</v>
      </c>
    </row>
    <row r="152" spans="2:9" x14ac:dyDescent="0.3">
      <c r="B152" s="5">
        <v>45962</v>
      </c>
      <c r="C152" s="2">
        <f t="shared" si="12"/>
        <v>161.30432722459369</v>
      </c>
      <c r="D152" s="3">
        <v>107.60212231490702</v>
      </c>
      <c r="G152" s="5">
        <v>45962</v>
      </c>
      <c r="H152" s="2">
        <f t="shared" si="13"/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 t="shared" si="12"/>
        <v>160.06263033218599</v>
      </c>
      <c r="D153" s="46">
        <v>106.77381706610325</v>
      </c>
      <c r="G153" s="6">
        <v>45992</v>
      </c>
      <c r="H153" s="4">
        <f t="shared" si="13"/>
        <v>92.544321376511022</v>
      </c>
      <c r="I153" s="46">
        <v>104.78829153993085</v>
      </c>
    </row>
    <row r="154" spans="2:9" x14ac:dyDescent="0.3">
      <c r="B154" s="5">
        <v>46023</v>
      </c>
      <c r="C154" s="2">
        <f t="shared" si="12"/>
        <v>153.51245415386427</v>
      </c>
      <c r="D154" s="3">
        <v>102.40435673945861</v>
      </c>
      <c r="G154" s="5">
        <v>46023</v>
      </c>
      <c r="H154" s="2">
        <f t="shared" si="13"/>
        <v>90.396586793951897</v>
      </c>
      <c r="I154" s="3">
        <v>102.35640339984754</v>
      </c>
    </row>
    <row r="155" spans="2:9" x14ac:dyDescent="0.3">
      <c r="B155" s="5">
        <v>46054</v>
      </c>
      <c r="C155" s="2">
        <f>D155*$C$132/$D$132</f>
        <v>157.55954680989066</v>
      </c>
      <c r="D155" s="3">
        <v>105.1040720321995</v>
      </c>
      <c r="G155" s="5">
        <v>46054</v>
      </c>
      <c r="H155" s="2">
        <f>I155*$H$132/$I$132</f>
        <v>92.47181118681452</v>
      </c>
      <c r="I155" s="3">
        <v>104.706187972856</v>
      </c>
    </row>
    <row r="156" spans="2:9" ht="15" thickBot="1" x14ac:dyDescent="0.35">
      <c r="B156" s="6">
        <v>46082</v>
      </c>
      <c r="C156" s="4">
        <f>D156*$C$132/$D$132</f>
        <v>161.09951388614911</v>
      </c>
      <c r="D156" s="46">
        <v>107.46549640862024</v>
      </c>
      <c r="G156" s="6">
        <v>46082</v>
      </c>
      <c r="H156" s="4">
        <f>I156*$H$132/$I$132</f>
        <v>90.577959581026988</v>
      </c>
      <c r="I156" s="46">
        <v>102.5617725052312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0333F-0DE8-45F5-855E-7DB0E35D9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2026-04-28T18:59:33Z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