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47" documentId="8_{0AE3765D-5870-4609-8D04-CE1FD3A5A77A}" xr6:coauthVersionLast="47" xr6:coauthVersionMax="47" xr10:uidLastSave="{FD2353C9-D91F-4283-A8B0-6B97B951AC57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9" i="1"/>
  <c r="P30" i="1"/>
  <c r="P31" i="1"/>
  <c r="P32" i="1"/>
  <c r="P33" i="1"/>
  <c r="P34" i="1"/>
  <c r="P35" i="1"/>
  <c r="P36" i="1"/>
  <c r="P37" i="1"/>
  <c r="P38" i="1"/>
  <c r="P39" i="1"/>
  <c r="P40" i="1"/>
  <c r="O35" i="1"/>
  <c r="O36" i="1"/>
  <c r="O37" i="1"/>
  <c r="O38" i="1"/>
  <c r="O39" i="1"/>
  <c r="O40" i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/>
  <c r="O17" i="1"/>
  <c r="P17" i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7" i="1" l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<sst xmlns="http://schemas.openxmlformats.org/spreadsheetml/2006/main" count="26" uniqueCount="25">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</sst>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70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  <xf numFmtId="2" fontId="9" fillId="0" borderId="0" xfId="20" applyNumberFormat="1" applyFont="1" applyBorder="1" applyAlignment="1">
      <alignment horizontal="center" wrapText="1"/>
    </xf>
    <xf numFmtId="2" fontId="9" fillId="0" borderId="0" xfId="20" applyNumberFormat="1" applyFont="1" applyBorder="1" applyAlignment="1">
      <alignment horizontal="center"/>
    </xf>
    <xf numFmtId="4" fontId="9" fillId="0" borderId="0" xfId="2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9" fillId="0" borderId="0" xfId="21" applyNumberFormat="1" applyFont="1" applyBorder="1" applyAlignment="1">
      <alignment horizontal="center" wrapText="1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2"/>
  <sheetViews>
    <sheetView showGridLines="0" tabSelected="1" workbookViewId="0">
      <selection activeCell="N40" sqref="N40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59" t="s">
        <v>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2:17" x14ac:dyDescent="0.2">
      <c r="B11" s="60" t="s">
        <v>1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8" t="s">
        <v>2</v>
      </c>
    </row>
    <row r="12" spans="2:17" ht="16.5" customHeight="1" thickBot="1" x14ac:dyDescent="0.2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65">
        <v>1.0130999999999999</v>
      </c>
      <c r="D15" s="65">
        <v>0.98340000000000005</v>
      </c>
      <c r="E15" s="65">
        <v>0.96430000000000005</v>
      </c>
      <c r="F15" s="65">
        <v>0.94489999999999996</v>
      </c>
      <c r="G15" s="65">
        <v>0.90590000000000004</v>
      </c>
      <c r="H15" s="65">
        <v>0.95050000000000001</v>
      </c>
      <c r="I15" s="65">
        <v>0.93859999999999999</v>
      </c>
      <c r="J15" s="65">
        <v>0.90449999999999997</v>
      </c>
      <c r="K15" s="65">
        <v>0.86950000000000005</v>
      </c>
      <c r="L15" s="65">
        <v>0.85250000000000004</v>
      </c>
      <c r="M15" s="65">
        <v>0.85519999999999996</v>
      </c>
      <c r="N15" s="65">
        <v>0.89829999999999999</v>
      </c>
      <c r="O15" s="47">
        <f t="shared" ref="O15:O25" si="0">AVERAGE(C15:N15)</f>
        <v>0.92339166666666683</v>
      </c>
      <c r="P15" s="27">
        <f t="shared" ref="P15:P40" si="1">O15/O14-1</f>
        <v>-0.13434736414487025</v>
      </c>
    </row>
    <row r="16" spans="2:17" x14ac:dyDescent="0.2">
      <c r="B16" s="44">
        <v>2001</v>
      </c>
      <c r="C16" s="65">
        <v>0.93759999999999999</v>
      </c>
      <c r="D16" s="66">
        <v>0.92049999999999998</v>
      </c>
      <c r="E16" s="66">
        <v>0.9083</v>
      </c>
      <c r="F16" s="66">
        <v>0.89249999999999996</v>
      </c>
      <c r="G16" s="66">
        <v>0.87529999999999997</v>
      </c>
      <c r="H16" s="66">
        <v>0.85299999999999998</v>
      </c>
      <c r="I16" s="66">
        <v>0.86150000000000004</v>
      </c>
      <c r="J16" s="66">
        <v>0.90139999999999998</v>
      </c>
      <c r="K16" s="66">
        <v>0.91139999999999999</v>
      </c>
      <c r="L16" s="66">
        <v>0.90500000000000003</v>
      </c>
      <c r="M16" s="66">
        <v>0.88829999999999998</v>
      </c>
      <c r="N16" s="6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65">
        <v>0.88319999999999999</v>
      </c>
      <c r="D17" s="66">
        <v>0.87070000000000003</v>
      </c>
      <c r="E17" s="66">
        <v>0.87660000000000005</v>
      </c>
      <c r="F17" s="66">
        <v>0.88600000000000001</v>
      </c>
      <c r="G17" s="66">
        <v>0.91700000000000004</v>
      </c>
      <c r="H17" s="66">
        <v>0.95609999999999995</v>
      </c>
      <c r="I17" s="66">
        <v>0.99350000000000005</v>
      </c>
      <c r="J17" s="66">
        <v>0.97809999999999997</v>
      </c>
      <c r="K17" s="66">
        <v>0.98060000000000003</v>
      </c>
      <c r="L17" s="66">
        <v>0.98119999999999996</v>
      </c>
      <c r="M17" s="66">
        <v>1.0013000000000001</v>
      </c>
      <c r="N17" s="6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65">
        <v>1.0622</v>
      </c>
      <c r="D18" s="65">
        <v>1.0785</v>
      </c>
      <c r="E18" s="65">
        <v>1.0797000000000001</v>
      </c>
      <c r="F18" s="66">
        <v>1.0862000000000001</v>
      </c>
      <c r="G18" s="66">
        <v>1.1556</v>
      </c>
      <c r="H18" s="66">
        <v>1.1674</v>
      </c>
      <c r="I18" s="66">
        <v>1.1399999999999999</v>
      </c>
      <c r="J18" s="66">
        <v>1.1154999999999999</v>
      </c>
      <c r="K18" s="66">
        <v>1.1267</v>
      </c>
      <c r="L18" s="66">
        <v>1.1714</v>
      </c>
      <c r="M18" s="66">
        <v>1.171</v>
      </c>
      <c r="N18" s="6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65">
        <v>1.2638</v>
      </c>
      <c r="D19" s="65">
        <v>1.264</v>
      </c>
      <c r="E19" s="65">
        <v>1.2261</v>
      </c>
      <c r="F19" s="66">
        <v>1.1989000000000001</v>
      </c>
      <c r="G19" s="66">
        <v>1.2217</v>
      </c>
      <c r="H19" s="66">
        <v>1.2145999999999999</v>
      </c>
      <c r="I19" s="66">
        <v>1.2265999999999999</v>
      </c>
      <c r="J19" s="66">
        <v>1.2191000000000001</v>
      </c>
      <c r="K19" s="66">
        <v>1.2223999999999999</v>
      </c>
      <c r="L19" s="66">
        <v>1.2506999999999999</v>
      </c>
      <c r="M19" s="66">
        <v>1.2997000000000001</v>
      </c>
      <c r="N19" s="6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65">
        <v>1.31</v>
      </c>
      <c r="D20" s="65">
        <v>1.3</v>
      </c>
      <c r="E20" s="65">
        <v>1.32</v>
      </c>
      <c r="F20" s="66">
        <v>1.29</v>
      </c>
      <c r="G20" s="66">
        <v>1.27</v>
      </c>
      <c r="H20" s="66">
        <v>1.22</v>
      </c>
      <c r="I20" s="66">
        <v>1.2040549999999999</v>
      </c>
      <c r="J20" s="66">
        <v>1.2295</v>
      </c>
      <c r="K20" s="66">
        <v>1.22</v>
      </c>
      <c r="L20" s="66">
        <v>1.2</v>
      </c>
      <c r="M20" s="66">
        <v>1.18</v>
      </c>
      <c r="N20" s="6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65">
        <v>1.21</v>
      </c>
      <c r="D21" s="65">
        <v>1.19</v>
      </c>
      <c r="E21" s="66">
        <v>1.2</v>
      </c>
      <c r="F21" s="66">
        <v>1.2273000000000001</v>
      </c>
      <c r="G21" s="66">
        <v>1.2766999999999999</v>
      </c>
      <c r="H21" s="66">
        <v>1.2661</v>
      </c>
      <c r="I21" s="66">
        <v>1.2681</v>
      </c>
      <c r="J21" s="66">
        <v>1.2809999999999999</v>
      </c>
      <c r="K21" s="66">
        <v>1.2722</v>
      </c>
      <c r="L21" s="66">
        <v>1.2617</v>
      </c>
      <c r="M21" s="66">
        <v>1.2887999999999999</v>
      </c>
      <c r="N21" s="6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65">
        <v>1.299047619047619</v>
      </c>
      <c r="D22" s="65">
        <v>1.31</v>
      </c>
      <c r="E22" s="66">
        <v>1.32</v>
      </c>
      <c r="F22" s="66">
        <v>1.35</v>
      </c>
      <c r="G22" s="66">
        <v>1.3518181818181818</v>
      </c>
      <c r="H22" s="66">
        <v>1.34</v>
      </c>
      <c r="I22" s="66">
        <v>1.37</v>
      </c>
      <c r="J22" s="66">
        <v>1.36</v>
      </c>
      <c r="K22" s="66">
        <v>1.39</v>
      </c>
      <c r="L22" s="66">
        <v>1.42</v>
      </c>
      <c r="M22" s="66">
        <v>1.47</v>
      </c>
      <c r="N22" s="6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65">
        <v>1.47</v>
      </c>
      <c r="D23" s="65">
        <v>1.48</v>
      </c>
      <c r="E23" s="66">
        <v>1.55</v>
      </c>
      <c r="F23" s="66">
        <v>1.5752380952380949</v>
      </c>
      <c r="G23" s="66">
        <v>1.56</v>
      </c>
      <c r="H23" s="66">
        <v>1.56</v>
      </c>
      <c r="I23" s="66">
        <v>1.58</v>
      </c>
      <c r="J23" s="66">
        <v>1.5</v>
      </c>
      <c r="K23" s="66">
        <v>1.43</v>
      </c>
      <c r="L23" s="66">
        <v>1.33</v>
      </c>
      <c r="M23" s="66">
        <v>1.27</v>
      </c>
      <c r="N23" s="6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65">
        <v>1.32</v>
      </c>
      <c r="D24" s="65">
        <v>1.28</v>
      </c>
      <c r="E24" s="66">
        <v>1.3</v>
      </c>
      <c r="F24" s="66">
        <v>1.32</v>
      </c>
      <c r="G24" s="66">
        <v>1.36</v>
      </c>
      <c r="H24" s="66">
        <v>1.4</v>
      </c>
      <c r="I24" s="67">
        <v>1.41</v>
      </c>
      <c r="J24" s="66">
        <v>1.43</v>
      </c>
      <c r="K24" s="66">
        <v>1.46</v>
      </c>
      <c r="L24" s="66">
        <v>1.48</v>
      </c>
      <c r="M24" s="66">
        <v>1.49</v>
      </c>
      <c r="N24" s="6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65">
        <v>1.43</v>
      </c>
      <c r="D25" s="65">
        <v>1.37</v>
      </c>
      <c r="E25" s="68">
        <v>1.36</v>
      </c>
      <c r="F25" s="66">
        <v>1.34</v>
      </c>
      <c r="G25" s="66">
        <v>1.26</v>
      </c>
      <c r="H25" s="69">
        <v>1.220703125</v>
      </c>
      <c r="I25" s="67">
        <v>1.2750223128904756</v>
      </c>
      <c r="J25" s="66">
        <v>1.2913223140495869</v>
      </c>
      <c r="K25" s="66">
        <v>1.3042911177774879</v>
      </c>
      <c r="L25" s="66">
        <v>1.3881177123820099</v>
      </c>
      <c r="M25" s="66">
        <v>1.3663068725235687</v>
      </c>
      <c r="N25" s="6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65">
        <v>1.4266000000000001</v>
      </c>
      <c r="D26" s="65">
        <v>1.3680000000000001</v>
      </c>
      <c r="E26" s="68">
        <v>1.357</v>
      </c>
      <c r="F26" s="68">
        <v>1.3416999999999999</v>
      </c>
      <c r="G26" s="66">
        <v>1.2563</v>
      </c>
      <c r="H26" s="69">
        <v>1.2222999999999999</v>
      </c>
      <c r="I26" s="67">
        <v>1.2810999999999999</v>
      </c>
      <c r="J26" s="66">
        <v>1.2903</v>
      </c>
      <c r="K26" s="66">
        <v>1.3103</v>
      </c>
      <c r="L26" s="66">
        <v>1.3891</v>
      </c>
      <c r="M26" s="66">
        <v>1.3657999999999999</v>
      </c>
      <c r="N26" s="6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65">
        <v>1.2911555842479021</v>
      </c>
      <c r="D27" s="65">
        <v>1.3253810470510272</v>
      </c>
      <c r="E27" s="68">
        <v>1.320528211284514</v>
      </c>
      <c r="F27" s="68">
        <v>1.3157894736842106</v>
      </c>
      <c r="G27" s="66">
        <v>1.28</v>
      </c>
      <c r="H27" s="69">
        <v>1.2544802867383511</v>
      </c>
      <c r="I27" s="67">
        <v>1.23</v>
      </c>
      <c r="J27" s="66">
        <v>1.2405609492988132</v>
      </c>
      <c r="K27" s="66">
        <v>1.29</v>
      </c>
      <c r="L27" s="66">
        <v>1.3</v>
      </c>
      <c r="M27" s="66">
        <v>1.28</v>
      </c>
      <c r="N27" s="6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65">
        <v>1.33</v>
      </c>
      <c r="D28" s="65">
        <v>1.33</v>
      </c>
      <c r="E28" s="68">
        <v>1.3</v>
      </c>
      <c r="F28" s="68">
        <v>1.3</v>
      </c>
      <c r="G28" s="66">
        <v>1.3</v>
      </c>
      <c r="H28" s="69">
        <v>1.32</v>
      </c>
      <c r="I28" s="67">
        <v>1.31</v>
      </c>
      <c r="J28" s="66">
        <v>1.33</v>
      </c>
      <c r="K28" s="66">
        <v>1.34</v>
      </c>
      <c r="L28" s="66">
        <v>1.36</v>
      </c>
      <c r="M28" s="66">
        <v>1.35</v>
      </c>
      <c r="N28" s="6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65">
        <v>1.36</v>
      </c>
      <c r="D29" s="65">
        <v>1.37</v>
      </c>
      <c r="E29" s="68">
        <v>1.38</v>
      </c>
      <c r="F29" s="68">
        <v>1.38</v>
      </c>
      <c r="G29" s="66">
        <v>1.37</v>
      </c>
      <c r="H29" s="69">
        <v>1.36</v>
      </c>
      <c r="I29" s="67">
        <v>1.35</v>
      </c>
      <c r="J29" s="66">
        <v>1.331981582393444</v>
      </c>
      <c r="K29" s="66">
        <v>1.29</v>
      </c>
      <c r="L29" s="66">
        <v>1.27</v>
      </c>
      <c r="M29" s="66">
        <v>1.25</v>
      </c>
      <c r="N29" s="6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65">
        <v>1.1599999999999999</v>
      </c>
      <c r="D30" s="65">
        <v>1.1399999999999999</v>
      </c>
      <c r="E30" s="68">
        <v>1.08</v>
      </c>
      <c r="F30" s="68">
        <v>1.08</v>
      </c>
      <c r="G30" s="66">
        <v>1.1200000000000001</v>
      </c>
      <c r="H30" s="69">
        <v>1.1200000000000001</v>
      </c>
      <c r="I30" s="67">
        <v>1.1000000000000001</v>
      </c>
      <c r="J30" s="66">
        <v>1.1100000000000001</v>
      </c>
      <c r="K30" s="66">
        <v>1.1200000000000001</v>
      </c>
      <c r="L30" s="66">
        <v>1.1200000000000001</v>
      </c>
      <c r="M30" s="66">
        <v>1.07</v>
      </c>
      <c r="N30" s="6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65">
        <v>1.0854999999999999</v>
      </c>
      <c r="D31" s="65">
        <v>1.1091999999999997</v>
      </c>
      <c r="E31" s="68">
        <v>1.1133999999999995</v>
      </c>
      <c r="F31" s="68">
        <v>1.1346000000000003</v>
      </c>
      <c r="G31" s="66">
        <v>1.1312</v>
      </c>
      <c r="H31" s="69">
        <v>1.1232000000000004</v>
      </c>
      <c r="I31" s="67">
        <v>1.1055000000000004</v>
      </c>
      <c r="J31" s="66">
        <v>1.1207</v>
      </c>
      <c r="K31" s="66">
        <v>1.1217999999999995</v>
      </c>
      <c r="L31" s="66">
        <v>1.1013999999999997</v>
      </c>
      <c r="M31" s="66">
        <v>1.075268817204301</v>
      </c>
      <c r="N31" s="6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65">
        <v>1.0638297872340425</v>
      </c>
      <c r="D32" s="65">
        <v>1.0638297872340425</v>
      </c>
      <c r="E32" s="68">
        <v>1.0638297872340425</v>
      </c>
      <c r="F32" s="68">
        <v>1.075268817204301</v>
      </c>
      <c r="G32" s="66">
        <v>1.0989010989010988</v>
      </c>
      <c r="H32" s="69">
        <v>1.1235955056179776</v>
      </c>
      <c r="I32" s="67">
        <v>1.1527000000000001</v>
      </c>
      <c r="J32" s="66">
        <v>1.1815</v>
      </c>
      <c r="K32" s="66">
        <v>1.1904999999999999</v>
      </c>
      <c r="L32" s="66">
        <v>1.1753</v>
      </c>
      <c r="M32" s="66">
        <v>1.175</v>
      </c>
      <c r="N32" s="66">
        <v>1.1837</v>
      </c>
      <c r="O32" s="47">
        <f t="shared" ref="O32:O40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65">
        <v>1.2205999999999999</v>
      </c>
      <c r="D33" s="65">
        <v>1.2351000000000001</v>
      </c>
      <c r="E33" s="68">
        <v>1.2338</v>
      </c>
      <c r="F33" s="68">
        <v>1.2278</v>
      </c>
      <c r="G33" s="66">
        <v>1.1809000000000001</v>
      </c>
      <c r="H33" s="69">
        <v>1.1677999999999999</v>
      </c>
      <c r="I33" s="67">
        <v>1.1685000000000001</v>
      </c>
      <c r="J33" s="66">
        <v>1.1544000000000001</v>
      </c>
      <c r="K33" s="66">
        <v>1.1661999999999999</v>
      </c>
      <c r="L33" s="66">
        <v>1.1478999999999999</v>
      </c>
      <c r="M33" s="66">
        <v>1.1362000000000001</v>
      </c>
      <c r="N33" s="6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65">
        <v>1.1415999999999999</v>
      </c>
      <c r="D34" s="65">
        <v>1.135</v>
      </c>
      <c r="E34" s="68">
        <v>1.1298999999999999</v>
      </c>
      <c r="F34" s="68">
        <v>1.123</v>
      </c>
      <c r="G34" s="66">
        <v>1.1184000000000001</v>
      </c>
      <c r="H34" s="69">
        <v>1.1296999999999999</v>
      </c>
      <c r="I34" s="67">
        <v>1.121</v>
      </c>
      <c r="J34" s="66">
        <v>1.1124000000000001</v>
      </c>
      <c r="K34" s="66">
        <v>1.1009</v>
      </c>
      <c r="L34" s="66">
        <v>1.1056999999999999</v>
      </c>
      <c r="M34" s="66">
        <v>1.1048</v>
      </c>
      <c r="N34" s="6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65">
        <v>1.1107</v>
      </c>
      <c r="D35" s="65">
        <v>1.091</v>
      </c>
      <c r="E35" s="68">
        <v>1.105</v>
      </c>
      <c r="F35" s="68">
        <v>1.0866</v>
      </c>
      <c r="G35" s="66">
        <v>1.0902000000000001</v>
      </c>
      <c r="H35" s="69">
        <v>1.1264000000000001</v>
      </c>
      <c r="I35" s="67">
        <v>1.1472</v>
      </c>
      <c r="J35" s="66">
        <v>1.1826000000000001</v>
      </c>
      <c r="K35" s="66">
        <v>1.1785000000000001</v>
      </c>
      <c r="L35" s="66">
        <v>1.1766000000000001</v>
      </c>
      <c r="M35" s="66">
        <v>1.1845000000000001</v>
      </c>
      <c r="N35" s="6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65">
        <v>1.2162999999999999</v>
      </c>
      <c r="D36" s="65">
        <v>1.2089000000000001</v>
      </c>
      <c r="E36" s="68">
        <v>1.1900999999999999</v>
      </c>
      <c r="F36" s="68">
        <v>1.1987000000000001</v>
      </c>
      <c r="G36" s="66">
        <v>1.2149000000000001</v>
      </c>
      <c r="H36" s="69">
        <v>1.2041999999999999</v>
      </c>
      <c r="I36" s="67">
        <v>1.1825000000000001</v>
      </c>
      <c r="J36" s="66">
        <v>1.1769000000000001</v>
      </c>
      <c r="K36" s="66">
        <v>1.1767000000000001</v>
      </c>
      <c r="L36" s="66">
        <v>1.1601999999999999</v>
      </c>
      <c r="M36" s="66">
        <v>1.1397999999999999</v>
      </c>
      <c r="N36" s="6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65">
        <v>1.1323000000000001</v>
      </c>
      <c r="D37" s="65">
        <v>1.1351</v>
      </c>
      <c r="E37" s="68">
        <v>1.1012999999999999</v>
      </c>
      <c r="F37" s="68">
        <v>1.0802</v>
      </c>
      <c r="G37" s="66">
        <v>1.0587</v>
      </c>
      <c r="H37" s="69">
        <v>1.0564</v>
      </c>
      <c r="I37" s="67">
        <v>1.0564</v>
      </c>
      <c r="J37" s="66">
        <v>1.0127999999999999</v>
      </c>
      <c r="K37" s="66">
        <v>0.9899</v>
      </c>
      <c r="L37" s="66">
        <v>0.98470000000000002</v>
      </c>
      <c r="M37" s="66">
        <v>1.0226</v>
      </c>
      <c r="N37" s="6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65">
        <v>1.0780000000000001</v>
      </c>
      <c r="D38" s="65">
        <v>1.0707</v>
      </c>
      <c r="E38" s="68">
        <v>1.0714999999999999</v>
      </c>
      <c r="F38" s="68">
        <v>1.0972</v>
      </c>
      <c r="G38" s="66">
        <v>1.0860000000000001</v>
      </c>
      <c r="H38" s="66">
        <v>1.0843</v>
      </c>
      <c r="I38" s="67">
        <v>1.105</v>
      </c>
      <c r="J38" s="67">
        <v>1.0911</v>
      </c>
      <c r="K38" s="67">
        <v>1.0669999999999999</v>
      </c>
      <c r="L38" s="66">
        <v>1.0565</v>
      </c>
      <c r="M38" s="66">
        <v>1.0826</v>
      </c>
      <c r="N38" s="6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65">
        <v>1.0898000000000001</v>
      </c>
      <c r="D39" s="65">
        <v>1.0797000000000001</v>
      </c>
      <c r="E39" s="68">
        <v>1.0879000000000001</v>
      </c>
      <c r="F39" s="68">
        <v>1.0728</v>
      </c>
      <c r="G39" s="66">
        <v>1.0815999999999999</v>
      </c>
      <c r="H39" s="66">
        <v>1.0765</v>
      </c>
      <c r="I39" s="67">
        <v>1.0841000000000001</v>
      </c>
      <c r="J39" s="67">
        <v>1.1024</v>
      </c>
      <c r="K39" s="67">
        <v>1.1105</v>
      </c>
      <c r="L39" s="66">
        <v>1.0892999999999999</v>
      </c>
      <c r="M39" s="66">
        <v>1.0625</v>
      </c>
      <c r="N39" s="6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thickBot="1" x14ac:dyDescent="0.25">
      <c r="B40" s="45">
        <v>2025</v>
      </c>
      <c r="C40" s="28">
        <v>1.0353000000000001</v>
      </c>
      <c r="D40" s="28">
        <v>1.0415000000000001</v>
      </c>
      <c r="E40" s="29">
        <v>1.0842000000000001</v>
      </c>
      <c r="F40" s="29">
        <v>1.1208</v>
      </c>
      <c r="G40" s="30">
        <v>1.1275999999999999</v>
      </c>
      <c r="H40" s="30">
        <v>1.1531</v>
      </c>
      <c r="I40" s="30">
        <v>1.1675</v>
      </c>
      <c r="J40" s="50">
        <v>1.1644000000000001</v>
      </c>
      <c r="K40" s="50">
        <v>1.1736</v>
      </c>
      <c r="L40" s="50">
        <v>1.16351</v>
      </c>
      <c r="M40" s="30">
        <v>1.1560999999999999</v>
      </c>
      <c r="N40" s="30">
        <v>1.1708000000000001</v>
      </c>
      <c r="O40" s="48">
        <f t="shared" si="3"/>
        <v>1.1298675000000002</v>
      </c>
      <c r="P40" s="31">
        <f t="shared" si="1"/>
        <v>4.4175497504775008E-2</v>
      </c>
    </row>
    <row r="41" spans="2:19" ht="14.25" customHeight="1" x14ac:dyDescent="0.2">
      <c r="B41" s="53"/>
      <c r="C41" s="3"/>
      <c r="D41" s="3"/>
      <c r="E41" s="37"/>
      <c r="F41" s="37"/>
      <c r="G41" s="36"/>
      <c r="H41" s="36"/>
      <c r="I41" s="49"/>
      <c r="J41" s="49"/>
      <c r="K41" s="49"/>
      <c r="L41" s="49"/>
      <c r="M41" s="36"/>
      <c r="N41" s="36"/>
      <c r="O41" s="54"/>
      <c r="P41" s="55"/>
    </row>
    <row r="42" spans="2:19" ht="18" customHeight="1" x14ac:dyDescent="0.2">
      <c r="B42" s="61" t="s">
        <v>18</v>
      </c>
      <c r="C42" s="61"/>
      <c r="D42" s="6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2:19" ht="12.75" customHeight="1" x14ac:dyDescent="0.2">
      <c r="B43" s="4" t="s">
        <v>19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9" ht="12" customHeight="1" x14ac:dyDescent="0.2">
      <c r="P44" s="4"/>
    </row>
    <row r="45" spans="2:19" ht="12.75" customHeight="1" x14ac:dyDescent="0.2">
      <c r="Q45" s="4"/>
      <c r="R45" s="4"/>
      <c r="S45" s="4"/>
    </row>
    <row r="46" spans="2:19" x14ac:dyDescent="0.2">
      <c r="J46" s="5"/>
    </row>
    <row r="47" spans="2:19" x14ac:dyDescent="0.2">
      <c r="D47" s="3"/>
      <c r="F47" s="7"/>
      <c r="G47" s="5"/>
      <c r="I47" s="5"/>
    </row>
    <row r="49" spans="9:13" x14ac:dyDescent="0.2">
      <c r="I49" s="5"/>
      <c r="J49" s="6"/>
      <c r="K49" s="5"/>
      <c r="M49" s="6"/>
    </row>
    <row r="52" spans="9:13" x14ac:dyDescent="0.2">
      <c r="L52" s="5"/>
    </row>
  </sheetData>
  <mergeCells count="4">
    <mergeCell ref="B12:P12"/>
    <mergeCell ref="B10:P10"/>
    <mergeCell ref="B11:P11"/>
    <mergeCell ref="B42:D42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2"/>
  <sheetViews>
    <sheetView showGridLines="0" workbookViewId="0">
      <pane ySplit="12" topLeftCell="A322" activePane="bottomLeft" state="frozen"/>
      <selection pane="bottomLeft" activeCell="F336" sqref="F336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2" t="s">
        <v>20</v>
      </c>
      <c r="C10" s="63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64" t="s">
        <v>24</v>
      </c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</row>
    <row r="338" spans="2:15" x14ac:dyDescent="0.2">
      <c r="B338" s="26" t="s">
        <v>19</v>
      </c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</row>
    <row r="341" spans="2:15" x14ac:dyDescent="0.2">
      <c r="B341" s="12"/>
      <c r="C341" s="12"/>
      <c r="D341" s="12"/>
    </row>
    <row r="342" spans="2:15" x14ac:dyDescent="0.2">
      <c r="B342" s="12"/>
      <c r="C342" s="12"/>
      <c r="D342" s="12"/>
    </row>
  </sheetData>
  <mergeCells count="2">
    <mergeCell ref="B10:C10"/>
    <mergeCell ref="B337:O337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2445EDE-D78F-486C-9E2E-FC3BE9E91CAD}"/>
</file>

<file path=customXml/itemProps4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2026-01-21T17:54:10Z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