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70" documentId="8_{A42E1FFB-3E42-496A-95D6-E154C46BE859}" xr6:coauthVersionLast="47" xr6:coauthVersionMax="47" xr10:uidLastSave="{058F38E5-0DC6-41D2-8CC9-13F89A4C72B9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P29" i="2"/>
  <c r="P30" i="2"/>
  <c r="P31" i="2"/>
  <c r="P32" i="2"/>
  <c r="P33" i="2"/>
  <c r="P34" i="2"/>
  <c r="P35" i="2"/>
  <c r="P36" i="2"/>
  <c r="P37" i="2"/>
  <c r="P38" i="2"/>
  <c r="P39" i="2"/>
  <c r="P40" i="2"/>
  <c r="O32" i="2"/>
  <c r="O33" i="2"/>
  <c r="O34" i="2"/>
  <c r="O35" i="2"/>
  <c r="O36" i="2"/>
  <c r="O37" i="2"/>
  <c r="O38" i="2"/>
  <c r="O39" i="2"/>
  <c r="O40" i="2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<sst xmlns="http://schemas.openxmlformats.org/spreadsheetml/2006/main" count="24" uniqueCount="22">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</sst>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60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topLeftCell="A9" workbookViewId="0">
      <selection activeCell="N40" sqref="N40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59">
        <v>15.803728196114758</v>
      </c>
      <c r="D15" s="59">
        <v>15.856990640685199</v>
      </c>
      <c r="E15" s="59">
        <v>15.954638455731006</v>
      </c>
      <c r="F15" s="59">
        <v>16.024386895049435</v>
      </c>
      <c r="G15" s="59">
        <v>16.097939794694327</v>
      </c>
      <c r="H15" s="59">
        <v>16.177833461549987</v>
      </c>
      <c r="I15" s="59">
        <v>16.238704826773347</v>
      </c>
      <c r="J15" s="59">
        <v>16.323671107397619</v>
      </c>
      <c r="K15" s="59">
        <v>16.387078779505288</v>
      </c>
      <c r="L15" s="59">
        <v>16.499944435856932</v>
      </c>
      <c r="M15" s="59">
        <v>16.507553356509845</v>
      </c>
      <c r="N15" s="59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25">
      <c r="B16" s="29">
        <v>2001</v>
      </c>
      <c r="C16" s="59">
        <v>16.593787790576272</v>
      </c>
      <c r="D16" s="59">
        <v>16.641977621378096</v>
      </c>
      <c r="E16" s="59">
        <v>16.704117140043611</v>
      </c>
      <c r="F16" s="59">
        <v>16.839809558354016</v>
      </c>
      <c r="G16" s="59">
        <v>16.946334447494895</v>
      </c>
      <c r="H16" s="59">
        <v>16.871513394407849</v>
      </c>
      <c r="I16" s="59">
        <v>17.01988734713979</v>
      </c>
      <c r="J16" s="59">
        <v>16.971697516337965</v>
      </c>
      <c r="K16" s="59">
        <v>17.02369180746625</v>
      </c>
      <c r="L16" s="59">
        <v>17.069345331383769</v>
      </c>
      <c r="M16" s="59">
        <v>17.083295019247455</v>
      </c>
      <c r="N16" s="59">
        <v>17.132753003491434</v>
      </c>
      <c r="O16" s="8">
        <f t="shared" si="0"/>
        <v>16.908184164776785</v>
      </c>
      <c r="P16" s="5">
        <f t="shared" ref="P16:P40" si="1">(O16/O15)-1</f>
        <v>4.3652113787727043E-2</v>
      </c>
      <c r="Q16" s="10"/>
    </row>
    <row r="17" spans="2:17" x14ac:dyDescent="0.25">
      <c r="B17" s="29">
        <v>2002</v>
      </c>
      <c r="C17" s="59">
        <v>17.282395109665526</v>
      </c>
      <c r="D17" s="59">
        <v>17.397797072901479</v>
      </c>
      <c r="E17" s="59">
        <v>17.551243639402035</v>
      </c>
      <c r="F17" s="59">
        <v>17.834041857002227</v>
      </c>
      <c r="G17" s="59">
        <v>18.045823481841836</v>
      </c>
      <c r="H17" s="59">
        <v>18.365398149264472</v>
      </c>
      <c r="I17" s="59">
        <v>19.258178172540415</v>
      </c>
      <c r="J17" s="59">
        <v>20.380493968846107</v>
      </c>
      <c r="K17" s="59">
        <v>21.015838843364925</v>
      </c>
      <c r="L17" s="59">
        <v>21.218743394109456</v>
      </c>
      <c r="M17" s="59">
        <v>21.310050441944497</v>
      </c>
      <c r="N17" s="59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59">
        <v>21.980903612843605</v>
      </c>
      <c r="D18" s="59">
        <v>22.278919671749637</v>
      </c>
      <c r="E18" s="59">
        <v>22.55537712213906</v>
      </c>
      <c r="F18" s="59">
        <v>22.769695053862971</v>
      </c>
      <c r="G18" s="59">
        <v>22.854661334487243</v>
      </c>
      <c r="H18" s="59">
        <v>22.891437784309687</v>
      </c>
      <c r="I18" s="59">
        <v>23.00557159410349</v>
      </c>
      <c r="J18" s="59">
        <v>23.273151970397841</v>
      </c>
      <c r="K18" s="59">
        <v>23.45957052639438</v>
      </c>
      <c r="L18" s="59">
        <v>23.582581410283254</v>
      </c>
      <c r="M18" s="59">
        <v>23.620626013547852</v>
      </c>
      <c r="N18" s="59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59">
        <v>24.295283644773424</v>
      </c>
      <c r="D19" s="59">
        <v>24.299088105099884</v>
      </c>
      <c r="E19" s="59">
        <v>24.444925750947515</v>
      </c>
      <c r="F19" s="59">
        <v>24.746746270180008</v>
      </c>
      <c r="G19" s="59">
        <v>25.004181418937137</v>
      </c>
      <c r="H19" s="59">
        <v>25.086611392677099</v>
      </c>
      <c r="I19" s="59">
        <v>25.340242081107768</v>
      </c>
      <c r="J19" s="59">
        <v>25.639526293455955</v>
      </c>
      <c r="K19" s="59">
        <v>25.709274732774386</v>
      </c>
      <c r="L19" s="59">
        <v>25.624308452150114</v>
      </c>
      <c r="M19" s="59">
        <v>25.557096319715988</v>
      </c>
      <c r="N19" s="59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59">
        <v>25.676302743278399</v>
      </c>
      <c r="D20" s="59">
        <v>25.675034589836244</v>
      </c>
      <c r="E20" s="59">
        <v>25.785363939303586</v>
      </c>
      <c r="F20" s="59">
        <v>26.050408008713628</v>
      </c>
      <c r="G20" s="59">
        <v>26.055480622482246</v>
      </c>
      <c r="H20" s="59">
        <v>26.125229061800677</v>
      </c>
      <c r="I20" s="59">
        <v>26.461289723971309</v>
      </c>
      <c r="J20" s="59">
        <v>26.517088475426057</v>
      </c>
      <c r="K20" s="59">
        <v>26.723797486497045</v>
      </c>
      <c r="L20" s="59">
        <v>26.807495613679169</v>
      </c>
      <c r="M20" s="59">
        <v>26.775791777625329</v>
      </c>
      <c r="N20" s="59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59">
        <v>27.200623180746696</v>
      </c>
      <c r="D21" s="59">
        <v>27.381969122974624</v>
      </c>
      <c r="E21" s="59">
        <v>27.469471710483198</v>
      </c>
      <c r="F21" s="59">
        <v>27.612773049446528</v>
      </c>
      <c r="G21" s="59">
        <v>27.786510071021528</v>
      </c>
      <c r="H21" s="59">
        <v>27.875280811972264</v>
      </c>
      <c r="I21" s="59">
        <v>28.112425505654933</v>
      </c>
      <c r="J21" s="59">
        <v>28.334352358031762</v>
      </c>
      <c r="K21" s="59">
        <v>28.486530771090159</v>
      </c>
      <c r="L21" s="59">
        <v>28.429463866193259</v>
      </c>
      <c r="M21" s="59">
        <v>28.439609093730482</v>
      </c>
      <c r="N21" s="59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59">
        <v>29.052127206290542</v>
      </c>
      <c r="D22" s="59">
        <v>29.22966868819201</v>
      </c>
      <c r="E22" s="59">
        <v>29.492176450717746</v>
      </c>
      <c r="F22" s="59">
        <v>29.852332028289286</v>
      </c>
      <c r="G22" s="59">
        <v>30.079331494434733</v>
      </c>
      <c r="H22" s="59">
        <v>30.119912404583641</v>
      </c>
      <c r="I22" s="59">
        <v>30.368470479245694</v>
      </c>
      <c r="J22" s="59">
        <v>30.89348600429717</v>
      </c>
      <c r="K22" s="59">
        <v>31.021569501954659</v>
      </c>
      <c r="L22" s="59">
        <v>30.950552909194077</v>
      </c>
      <c r="M22" s="59">
        <v>30.879536316433491</v>
      </c>
      <c r="N22" s="59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59">
        <v>31.214328825161967</v>
      </c>
      <c r="D23" s="59">
        <v>31.499663349646468</v>
      </c>
      <c r="E23" s="59">
        <v>31.859818927218011</v>
      </c>
      <c r="F23" s="59">
        <v>31.965075662916735</v>
      </c>
      <c r="G23" s="59">
        <v>32.244069420190471</v>
      </c>
      <c r="H23" s="59">
        <v>32.657487442332453</v>
      </c>
      <c r="I23" s="59">
        <v>32.803325088180088</v>
      </c>
      <c r="J23" s="59">
        <v>33.136849443466417</v>
      </c>
      <c r="K23" s="59">
        <v>33.335949533884488</v>
      </c>
      <c r="L23" s="59">
        <v>33.44627888335183</v>
      </c>
      <c r="M23" s="59">
        <v>33.508633988102503</v>
      </c>
      <c r="N23" s="59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59">
        <v>34.087964525081404</v>
      </c>
      <c r="D24" s="59">
        <v>33.996657477246366</v>
      </c>
      <c r="E24" s="59">
        <v>34.257897086329955</v>
      </c>
      <c r="F24" s="59">
        <v>34.243947398466261</v>
      </c>
      <c r="G24" s="59">
        <v>34.383444277103138</v>
      </c>
      <c r="H24" s="59">
        <v>34.774035537286359</v>
      </c>
      <c r="I24" s="59">
        <v>35.11770512010991</v>
      </c>
      <c r="J24" s="59">
        <v>35.550145443884198</v>
      </c>
      <c r="K24" s="59">
        <v>35.63257541762416</v>
      </c>
      <c r="L24" s="59">
        <v>35.628770957297704</v>
      </c>
      <c r="M24" s="59">
        <v>35.649061412372156</v>
      </c>
      <c r="N24" s="59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59">
        <v>36.151250175464874</v>
      </c>
      <c r="D25" s="59">
        <v>36.352886572767254</v>
      </c>
      <c r="E25" s="59">
        <v>36.697824309032953</v>
      </c>
      <c r="F25" s="59">
        <v>36.762500134582773</v>
      </c>
      <c r="G25" s="59">
        <v>36.820835192921834</v>
      </c>
      <c r="H25" s="59">
        <v>36.924823775178403</v>
      </c>
      <c r="I25" s="59">
        <v>37.325560262898854</v>
      </c>
      <c r="J25" s="59">
        <v>37.771950274536827</v>
      </c>
      <c r="K25" s="59">
        <v>37.884815930888472</v>
      </c>
      <c r="L25" s="59">
        <v>38.128301391781918</v>
      </c>
      <c r="M25" s="59">
        <v>38.099133862612391</v>
      </c>
      <c r="N25" s="59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59">
        <v>38.778245882803517</v>
      </c>
      <c r="D26" s="59">
        <v>39.142091152815006</v>
      </c>
      <c r="E26" s="59">
        <v>39.697433933358859</v>
      </c>
      <c r="F26" s="59">
        <v>39.831482190731514</v>
      </c>
      <c r="G26" s="59">
        <v>39.961700497893517</v>
      </c>
      <c r="H26" s="59">
        <v>40.103408655687467</v>
      </c>
      <c r="I26" s="59">
        <v>40.405974722328601</v>
      </c>
      <c r="J26" s="59">
        <v>40.631941784756791</v>
      </c>
      <c r="K26" s="59">
        <v>40.838759096131746</v>
      </c>
      <c r="L26" s="59">
        <v>41.129835312140941</v>
      </c>
      <c r="M26" s="59">
        <v>41.302183071620071</v>
      </c>
      <c r="N26" s="59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59">
        <v>41.899655304481044</v>
      </c>
      <c r="D27" s="59">
        <v>42.248180773649942</v>
      </c>
      <c r="E27" s="59">
        <v>42.665645346610496</v>
      </c>
      <c r="F27" s="59">
        <v>43.014170815779401</v>
      </c>
      <c r="G27" s="59">
        <v>43.182688625047881</v>
      </c>
      <c r="H27" s="59">
        <v>43.312906932209891</v>
      </c>
      <c r="I27" s="59">
        <v>43.427805438529312</v>
      </c>
      <c r="J27" s="59">
        <v>43.833780160857927</v>
      </c>
      <c r="K27" s="59">
        <v>44.366143240137895</v>
      </c>
      <c r="L27" s="59">
        <v>44.875526618153977</v>
      </c>
      <c r="M27" s="59">
        <v>45.032554576790517</v>
      </c>
      <c r="N27" s="59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59">
        <v>45.553427805438545</v>
      </c>
      <c r="D28" s="59">
        <v>46.005361930294924</v>
      </c>
      <c r="E28" s="59">
        <v>46.307927996936051</v>
      </c>
      <c r="F28" s="59">
        <v>46.514745308311007</v>
      </c>
      <c r="G28" s="59">
        <v>46.664113366526244</v>
      </c>
      <c r="H28" s="59">
        <v>46.867100727690548</v>
      </c>
      <c r="I28" s="59">
        <v>47.227116047491393</v>
      </c>
      <c r="J28" s="59">
        <v>47.71734967445424</v>
      </c>
      <c r="K28" s="59">
        <v>48.368441210264272</v>
      </c>
      <c r="L28" s="59">
        <v>48.766756032171585</v>
      </c>
      <c r="M28" s="59">
        <v>48.866334737648415</v>
      </c>
      <c r="N28" s="59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59">
        <v>49.697433933358866</v>
      </c>
      <c r="D29" s="59">
        <v>50.520873228648028</v>
      </c>
      <c r="E29" s="59">
        <v>50.815779394867867</v>
      </c>
      <c r="F29" s="59">
        <v>50.78513979318268</v>
      </c>
      <c r="G29" s="59">
        <v>50.945997702029871</v>
      </c>
      <c r="H29" s="59">
        <v>51.122175411719638</v>
      </c>
      <c r="I29" s="59">
        <v>51.505170432784361</v>
      </c>
      <c r="J29" s="59">
        <v>51.891995404059742</v>
      </c>
      <c r="K29" s="59">
        <v>52.412868632707763</v>
      </c>
      <c r="L29" s="59">
        <v>52.723094599770192</v>
      </c>
      <c r="M29" s="59">
        <v>52.799693603983144</v>
      </c>
      <c r="N29" s="59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59">
        <v>53.684412102642646</v>
      </c>
      <c r="D30" s="59">
        <v>54.274224435082331</v>
      </c>
      <c r="E30" s="59">
        <v>54.653389505936403</v>
      </c>
      <c r="F30" s="59">
        <v>54.963615472998832</v>
      </c>
      <c r="G30" s="59">
        <v>55.231711987744148</v>
      </c>
      <c r="H30" s="59">
        <v>55.480658751436223</v>
      </c>
      <c r="I30" s="59">
        <v>56.150900038299497</v>
      </c>
      <c r="J30" s="59">
        <v>56.813481424741468</v>
      </c>
      <c r="K30" s="59">
        <v>57.204136346227486</v>
      </c>
      <c r="L30" s="59">
        <v>57.548831865185733</v>
      </c>
      <c r="M30" s="59">
        <v>57.793948678667164</v>
      </c>
      <c r="N30" s="59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59">
        <v>58.881654538490992</v>
      </c>
      <c r="D31" s="59">
        <v>59.823822290310211</v>
      </c>
      <c r="E31" s="59">
        <v>60.444274224435063</v>
      </c>
      <c r="F31" s="59">
        <v>60.720030639601667</v>
      </c>
      <c r="G31" s="59">
        <v>61.306013021830701</v>
      </c>
      <c r="H31" s="59">
        <v>61.551129835312132</v>
      </c>
      <c r="I31" s="59">
        <v>61.792416698582912</v>
      </c>
      <c r="J31" s="59">
        <v>62.144772117962454</v>
      </c>
      <c r="K31" s="59">
        <v>62.29797012638835</v>
      </c>
      <c r="L31" s="59">
        <v>62.412868632707777</v>
      </c>
      <c r="M31" s="59">
        <v>62.474147836078139</v>
      </c>
      <c r="N31" s="59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59">
        <v>63.74952125622368</v>
      </c>
      <c r="D32" s="59">
        <v>64.067407123707412</v>
      </c>
      <c r="E32" s="59">
        <v>64.500191497510542</v>
      </c>
      <c r="F32" s="59">
        <v>64.641899655304485</v>
      </c>
      <c r="G32" s="59">
        <v>64.726158559938725</v>
      </c>
      <c r="H32" s="59">
        <v>64.821907315204911</v>
      </c>
      <c r="I32" s="59">
        <v>65.028724626579859</v>
      </c>
      <c r="J32" s="59">
        <v>65.530448104174653</v>
      </c>
      <c r="K32" s="59">
        <v>65.882803523554202</v>
      </c>
      <c r="L32" s="59">
        <v>66.185369590195336</v>
      </c>
      <c r="M32" s="59">
        <v>66.407506702412874</v>
      </c>
      <c r="N32" s="59">
        <v>66.204519341248584</v>
      </c>
      <c r="O32" s="8">
        <f t="shared" ref="O22:O40" si="2">AVERAGE(C32:N32)</f>
        <v>65.145538108004601</v>
      </c>
      <c r="P32" s="5">
        <f t="shared" si="1"/>
        <v>6.2180938256186424E-2</v>
      </c>
      <c r="Q32" s="10"/>
    </row>
    <row r="33" spans="2:17" x14ac:dyDescent="0.25">
      <c r="B33" s="29">
        <v>2018</v>
      </c>
      <c r="C33" s="59">
        <v>68.00076599004214</v>
      </c>
      <c r="D33" s="59">
        <v>68.59823822290312</v>
      </c>
      <c r="E33" s="59">
        <v>68.789735733435492</v>
      </c>
      <c r="F33" s="59">
        <v>68.835695135963249</v>
      </c>
      <c r="G33" s="59">
        <v>69.39486786671776</v>
      </c>
      <c r="H33" s="59">
        <v>70.08042895442361</v>
      </c>
      <c r="I33" s="59">
        <v>70.497893527384164</v>
      </c>
      <c r="J33" s="59">
        <v>70.972807353504422</v>
      </c>
      <c r="K33" s="59">
        <v>71.325162772883957</v>
      </c>
      <c r="L33" s="59">
        <v>71.489850631941792</v>
      </c>
      <c r="M33" s="59">
        <v>71.750287246265813</v>
      </c>
      <c r="N33" s="59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25">
      <c r="B34" s="29">
        <v>2019</v>
      </c>
      <c r="C34" s="59">
        <v>73.025660666411355</v>
      </c>
      <c r="D34" s="59">
        <v>73.738031405591741</v>
      </c>
      <c r="E34" s="59">
        <v>74.144006127920349</v>
      </c>
      <c r="F34" s="59">
        <v>74.461891995404059</v>
      </c>
      <c r="G34" s="59">
        <v>74.756798161623905</v>
      </c>
      <c r="H34" s="59">
        <v>75.235541937954807</v>
      </c>
      <c r="I34" s="59">
        <v>75.810034469551894</v>
      </c>
      <c r="J34" s="59">
        <v>76.480275756415168</v>
      </c>
      <c r="K34" s="59">
        <v>76.874760628111829</v>
      </c>
      <c r="L34" s="59">
        <v>77.453083109919561</v>
      </c>
      <c r="M34" s="59">
        <v>77.778628877824588</v>
      </c>
      <c r="N34" s="59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25">
      <c r="B35" s="29">
        <v>2020</v>
      </c>
      <c r="C35" s="59">
        <v>79.383378016085786</v>
      </c>
      <c r="D35" s="59">
        <v>79.869781692837975</v>
      </c>
      <c r="E35" s="59">
        <v>80.93450785139791</v>
      </c>
      <c r="F35" s="59">
        <v>82.550746840291055</v>
      </c>
      <c r="G35" s="59">
        <v>83.01800076599001</v>
      </c>
      <c r="H35" s="59">
        <v>83.0333205668326</v>
      </c>
      <c r="I35" s="59">
        <v>83.489084641899623</v>
      </c>
      <c r="J35" s="59">
        <v>83.967828418230525</v>
      </c>
      <c r="K35" s="59">
        <v>84.504021447721129</v>
      </c>
      <c r="L35" s="59">
        <v>84.994255074683991</v>
      </c>
      <c r="M35" s="59">
        <v>85.235541937954778</v>
      </c>
      <c r="N35" s="59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25">
      <c r="B36" s="29">
        <v>2021</v>
      </c>
      <c r="C36" s="59">
        <v>86.438146304097998</v>
      </c>
      <c r="D36" s="59">
        <v>87.150517043278398</v>
      </c>
      <c r="E36" s="59">
        <v>87.686710072769003</v>
      </c>
      <c r="F36" s="59">
        <v>88.127154346993436</v>
      </c>
      <c r="G36" s="59">
        <v>88.5292991191114</v>
      </c>
      <c r="H36" s="59">
        <v>89.119111451551078</v>
      </c>
      <c r="I36" s="59">
        <v>89.582535427039403</v>
      </c>
      <c r="J36" s="59">
        <v>90.344695518958204</v>
      </c>
      <c r="K36" s="59">
        <v>90.762160091918759</v>
      </c>
      <c r="L36" s="59">
        <v>91.704327843738</v>
      </c>
      <c r="M36" s="59">
        <v>91.937954806587499</v>
      </c>
      <c r="N36" s="59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25">
      <c r="B37" s="29">
        <v>2022</v>
      </c>
      <c r="C37" s="59">
        <v>93.485254691688979</v>
      </c>
      <c r="D37" s="59">
        <v>94.860206817311337</v>
      </c>
      <c r="E37" s="59">
        <v>95.909613175028682</v>
      </c>
      <c r="F37" s="59">
        <v>96.380697050938309</v>
      </c>
      <c r="G37" s="59">
        <v>96.82880122558403</v>
      </c>
      <c r="H37" s="59">
        <v>97.395633856759844</v>
      </c>
      <c r="I37" s="59">
        <v>98.146304098046699</v>
      </c>
      <c r="J37" s="59">
        <v>98.958253542703929</v>
      </c>
      <c r="K37" s="59">
        <v>99.789352738414394</v>
      </c>
      <c r="L37" s="59">
        <v>100</v>
      </c>
      <c r="M37" s="59">
        <v>99.72</v>
      </c>
      <c r="N37" s="59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25">
      <c r="B38" s="29">
        <v>2023</v>
      </c>
      <c r="C38" s="59">
        <v>101.01</v>
      </c>
      <c r="D38" s="59">
        <v>102.02</v>
      </c>
      <c r="E38" s="59">
        <v>102.94</v>
      </c>
      <c r="F38" s="59">
        <v>102.51</v>
      </c>
      <c r="G38" s="59">
        <v>103.7</v>
      </c>
      <c r="H38" s="59">
        <v>103.22</v>
      </c>
      <c r="I38" s="59">
        <v>102.85</v>
      </c>
      <c r="J38" s="59">
        <v>103.03</v>
      </c>
      <c r="K38" s="59">
        <v>103.66</v>
      </c>
      <c r="L38" s="59">
        <v>104.3</v>
      </c>
      <c r="M38" s="59">
        <v>104.66</v>
      </c>
      <c r="N38" s="59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25">
      <c r="B39" s="29">
        <v>2024</v>
      </c>
      <c r="C39" s="59">
        <v>106.15</v>
      </c>
      <c r="D39" s="59">
        <v>106.83</v>
      </c>
      <c r="E39" s="59">
        <v>106.85</v>
      </c>
      <c r="F39" s="59">
        <v>107.53</v>
      </c>
      <c r="G39" s="59">
        <v>107.95</v>
      </c>
      <c r="H39" s="59">
        <v>108.34</v>
      </c>
      <c r="I39" s="59">
        <v>108.45</v>
      </c>
      <c r="J39" s="59">
        <v>108.76</v>
      </c>
      <c r="K39" s="59">
        <v>109.17</v>
      </c>
      <c r="L39" s="59">
        <v>109.53</v>
      </c>
      <c r="M39" s="59">
        <v>109.92</v>
      </c>
      <c r="N39" s="59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ht="15.75" thickBot="1" x14ac:dyDescent="0.3">
      <c r="B40" s="30">
        <v>2025</v>
      </c>
      <c r="C40" s="11">
        <v>111.51</v>
      </c>
      <c r="D40" s="7">
        <v>112.28</v>
      </c>
      <c r="E40" s="7">
        <v>112.92</v>
      </c>
      <c r="F40" s="7">
        <v>113.28</v>
      </c>
      <c r="G40" s="7">
        <v>113.41</v>
      </c>
      <c r="H40" s="7">
        <v>113.30589616</v>
      </c>
      <c r="I40" s="7">
        <v>113.37</v>
      </c>
      <c r="J40" s="7">
        <v>113.33</v>
      </c>
      <c r="K40" s="7">
        <v>113.81</v>
      </c>
      <c r="L40" s="7">
        <v>114.26</v>
      </c>
      <c r="M40" s="7">
        <v>114.42</v>
      </c>
      <c r="N40" s="7">
        <v>114.32</v>
      </c>
      <c r="O40" s="42">
        <f t="shared" si="2"/>
        <v>113.35132468</v>
      </c>
      <c r="P40" s="32">
        <f t="shared" si="1"/>
        <v>4.6505071020257249E-2</v>
      </c>
      <c r="Q40" s="9"/>
    </row>
    <row r="41" spans="2:17" x14ac:dyDescent="0.25">
      <c r="B41" s="25"/>
      <c r="C41" s="31"/>
      <c r="D41" s="2"/>
      <c r="E41" s="2"/>
      <c r="F41" s="2"/>
      <c r="G41" s="33"/>
      <c r="H41" s="2"/>
      <c r="I41" s="2"/>
      <c r="J41" s="2"/>
      <c r="K41" s="33"/>
      <c r="L41" s="2"/>
      <c r="M41" s="2"/>
      <c r="N41" s="1"/>
      <c r="O41" s="26"/>
      <c r="P41" s="27"/>
      <c r="Q41" s="9"/>
    </row>
    <row r="42" spans="2:17" x14ac:dyDescent="0.25">
      <c r="B42" t="s">
        <v>17</v>
      </c>
      <c r="H42" s="22"/>
      <c r="I42" s="22"/>
      <c r="J42" s="22"/>
      <c r="N42" s="22"/>
      <c r="Q42" s="10"/>
    </row>
    <row r="43" spans="2:17" x14ac:dyDescent="0.25">
      <c r="B43" t="s">
        <v>18</v>
      </c>
      <c r="Q43" s="10"/>
    </row>
    <row r="44" spans="2:17" x14ac:dyDescent="0.25"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O47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8"/>
  <sheetViews>
    <sheetView showGridLines="0" zoomScaleNormal="100" workbookViewId="0">
      <pane ySplit="12" topLeftCell="A311" activePane="bottomLeft" state="frozen"/>
      <selection pane="bottomLeft" activeCell="I317" sqref="I317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2">
        <v>45658</v>
      </c>
      <c r="C313" s="50">
        <v>111.51</v>
      </c>
    </row>
    <row r="314" spans="2:3" x14ac:dyDescent="0.25">
      <c r="B314" s="53">
        <v>45689</v>
      </c>
      <c r="C314" s="46">
        <v>112.28</v>
      </c>
    </row>
    <row r="315" spans="2:3" x14ac:dyDescent="0.25">
      <c r="B315" s="53">
        <v>45717</v>
      </c>
      <c r="C315" s="46">
        <v>112.92</v>
      </c>
    </row>
    <row r="316" spans="2:3" x14ac:dyDescent="0.25">
      <c r="B316" s="53">
        <v>45748</v>
      </c>
      <c r="C316" s="46">
        <v>113.28</v>
      </c>
    </row>
    <row r="317" spans="2:3" x14ac:dyDescent="0.25">
      <c r="B317" s="53">
        <v>45778</v>
      </c>
      <c r="C317" s="46">
        <v>113.41</v>
      </c>
    </row>
    <row r="318" spans="2:3" x14ac:dyDescent="0.25">
      <c r="B318" s="53">
        <v>45809</v>
      </c>
      <c r="C318" s="46">
        <v>113.30589616</v>
      </c>
    </row>
    <row r="319" spans="2:3" x14ac:dyDescent="0.25">
      <c r="B319" s="53">
        <v>45839</v>
      </c>
      <c r="C319" s="46">
        <v>113.37</v>
      </c>
    </row>
    <row r="320" spans="2:3" x14ac:dyDescent="0.25">
      <c r="B320" s="53">
        <v>45870</v>
      </c>
      <c r="C320" s="47">
        <v>113.33</v>
      </c>
    </row>
    <row r="321" spans="2:3" x14ac:dyDescent="0.25">
      <c r="B321" s="53">
        <v>45901</v>
      </c>
      <c r="C321" s="47">
        <v>113.81</v>
      </c>
    </row>
    <row r="322" spans="2:3" x14ac:dyDescent="0.25">
      <c r="B322" s="53">
        <v>45931</v>
      </c>
      <c r="C322" s="47">
        <v>114.26</v>
      </c>
    </row>
    <row r="323" spans="2:3" x14ac:dyDescent="0.25">
      <c r="B323" s="53">
        <v>45962</v>
      </c>
      <c r="C323" s="47">
        <v>114.42</v>
      </c>
    </row>
    <row r="324" spans="2:3" x14ac:dyDescent="0.25">
      <c r="B324" s="54">
        <v>45992</v>
      </c>
      <c r="C324" s="51">
        <v>114.32</v>
      </c>
    </row>
    <row r="325" spans="2:3" x14ac:dyDescent="0.25">
      <c r="B325" s="48"/>
      <c r="C325" s="49"/>
    </row>
    <row r="326" spans="2:3" x14ac:dyDescent="0.25">
      <c r="B326" s="48"/>
      <c r="C326" s="49"/>
    </row>
    <row r="327" spans="2:3" x14ac:dyDescent="0.25">
      <c r="B327" t="s">
        <v>17</v>
      </c>
    </row>
    <row r="328" spans="2:3" x14ac:dyDescent="0.25">
      <c r="B328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8B4702CF-C0F1-4136-81DC-C470BF172A32}"/>
</file>

<file path=customXml/itemProps4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2026-01-21T16:56:27Z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