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796" documentId="6_{E57A618B-A30D-42BF-B248-128DF7BCFCF5}" xr6:coauthVersionLast="47" xr6:coauthVersionMax="47" xr10:uidLastSave="{84A25E16-3F4D-420C-B815-C33C9FB4A99D}"/>
  <bookViews>
    <workbookView xWindow="-108" yWindow="-108" windowWidth="23256" windowHeight="12456" xr2:uid="{00000000-000D-0000-FFFF-FFFF00000000}"/>
  </bookViews>
  <sheets>
    <sheet name="Poder de Compra" sheetId="4" r:id="rId1"/>
    <sheet name="Indice de Costos" sheetId="2" r:id="rId2"/>
    <sheet name="Indice de Precio" sheetId="3" r:id="rId3"/>
    <sheet name="ModelRiskDSN" sheetId="5" state="hidden" r:id="rId4"/>
    <sheet name="ModelRiskSYS1" sheetId="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1" i="3" l="1"/>
  <c r="C151" i="3"/>
  <c r="C151" i="2"/>
  <c r="H151" i="2"/>
  <c r="H151" i="4"/>
  <c r="C151" i="4"/>
  <c r="H150" i="4"/>
  <c r="H150" i="3"/>
  <c r="H150" i="2"/>
  <c r="C150" i="3"/>
  <c r="C150" i="2"/>
  <c r="C150" i="4"/>
  <c r="C149" i="3"/>
  <c r="H149" i="3"/>
  <c r="H149" i="2"/>
  <c r="C149" i="2"/>
  <c r="H149" i="4"/>
  <c r="C149" i="4"/>
  <c r="H148" i="3"/>
  <c r="C148" i="3"/>
  <c r="H148" i="2"/>
  <c r="C148" i="2"/>
  <c r="H148" i="4"/>
  <c r="C148" i="4"/>
  <c r="H147" i="3"/>
  <c r="C147" i="3"/>
  <c r="H147" i="2"/>
  <c r="C147" i="2"/>
  <c r="H147" i="4"/>
  <c r="C147" i="4"/>
  <c r="H146" i="3"/>
  <c r="C146" i="3"/>
  <c r="H146" i="2"/>
  <c r="C146" i="2"/>
  <c r="H146" i="4"/>
  <c r="C146" i="4"/>
  <c r="H145" i="4"/>
  <c r="C145" i="4"/>
  <c r="C145" i="2"/>
  <c r="H145" i="2"/>
  <c r="H145" i="3"/>
  <c r="C145" i="3"/>
  <c r="H144" i="3"/>
  <c r="C144" i="3"/>
  <c r="H144" i="2"/>
  <c r="C144" i="2"/>
  <c r="C144" i="4"/>
  <c r="H144" i="4"/>
  <c r="H143" i="4"/>
  <c r="H143" i="2"/>
  <c r="C143" i="3"/>
  <c r="H143" i="3"/>
  <c r="C143" i="2"/>
  <c r="C143" i="4"/>
  <c r="H142" i="2"/>
  <c r="C142" i="2"/>
  <c r="C142" i="3"/>
  <c r="H142" i="3"/>
  <c r="H141" i="2"/>
  <c r="C141" i="2"/>
  <c r="H142" i="4"/>
  <c r="C142" i="4"/>
  <c r="H141" i="3"/>
  <c r="C141" i="3"/>
  <c r="H141" i="4"/>
  <c r="C141" i="4"/>
  <c r="H140" i="3"/>
  <c r="C140" i="3"/>
  <c r="H140" i="2"/>
  <c r="C140" i="2"/>
  <c r="H140" i="4"/>
  <c r="C140" i="4"/>
  <c r="C139" i="3"/>
  <c r="H139" i="3"/>
  <c r="H139" i="2"/>
  <c r="C139" i="2"/>
  <c r="H139" i="4"/>
  <c r="C139" i="4"/>
  <c r="H138" i="3"/>
  <c r="C138" i="3"/>
  <c r="H138" i="2"/>
  <c r="C138" i="2"/>
  <c r="H138" i="4"/>
  <c r="C138" i="4"/>
  <c r="C137" i="3"/>
  <c r="H137" i="3"/>
  <c r="H137" i="2"/>
  <c r="C137" i="2"/>
  <c r="H137" i="4"/>
  <c r="C137" i="4"/>
  <c r="H136" i="3"/>
  <c r="C136" i="3"/>
  <c r="H136" i="2"/>
  <c r="C136" i="2"/>
  <c r="H136" i="4"/>
  <c r="C136" i="4"/>
  <c r="C135" i="2"/>
  <c r="H135" i="2"/>
  <c r="H135" i="3"/>
  <c r="C135" i="3"/>
  <c r="H135" i="4"/>
  <c r="C135" i="4"/>
  <c r="H134" i="3"/>
  <c r="C134" i="3"/>
  <c r="H134" i="2"/>
  <c r="C134" i="2"/>
  <c r="H134" i="4"/>
  <c r="C134" i="4"/>
  <c r="C133" i="4"/>
  <c r="D99" i="4"/>
  <c r="D99" i="3"/>
  <c r="I131" i="3"/>
  <c r="I131" i="2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31" i="3"/>
  <c r="D131" i="4"/>
  <c r="C133" i="3"/>
  <c r="H133" i="3" l="1"/>
  <c r="H133" i="4"/>
  <c r="H133" i="2"/>
  <c r="C133" i="2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D12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31" i="2"/>
</calcChain>
</file>

<file path=xl/sharedStrings.xml><?xml version="1.0" encoding="utf-8"?>
<sst xmlns="http://schemas.openxmlformats.org/spreadsheetml/2006/main" count="28" uniqueCount="18">
  <si>
    <t>Mes/Año</t>
  </si>
  <si>
    <t>Índice de Precio de la Leche elaborado en base a valores en pesos y dólares</t>
  </si>
  <si>
    <t>Índice de Costos de la Leche elaborado en base a valores en pesos y dólares</t>
  </si>
  <si>
    <t>Indice Costos marzo 2014 ($)</t>
  </si>
  <si>
    <t>Indice Costos marzo 2014 (US$)</t>
  </si>
  <si>
    <t>Indice Precio Leche marzo 2014 ($)</t>
  </si>
  <si>
    <t>Indice Precio Leche marzo 2014 (US$)</t>
  </si>
  <si>
    <t>Poder Compra marzo 2014</t>
  </si>
  <si>
    <t>Indice Precio Leche marzo 2024 (US$)</t>
  </si>
  <si>
    <t>Indice Precio Leche marzo 2024 ($)</t>
  </si>
  <si>
    <t>Indice de Costos marzo 2024 ($)</t>
  </si>
  <si>
    <t>Indice de Costos marzo 2024 (US$)</t>
  </si>
  <si>
    <t>Poder Compra marzo 2024</t>
  </si>
  <si>
    <t xml:space="preserve">En base  la Encuesta Lechera 2019 se actualizó la canasta de insumos y servicios incluidos en el índice de Costos correspondientes al ejercicio 2018/19. La base de los precios considerada para los índices es marzo 2024, los valores se presentan en la tercer columna de cada tabla. </t>
  </si>
  <si>
    <t xml:space="preserve">Si desea conocer más sobre el cambio dirigisrse al Apéndice Metodológico en la web del instituto. </t>
  </si>
  <si>
    <t>Índice de Poder de Compra elaborado en base a valores en pesos y dólares</t>
  </si>
  <si>
    <t xml:space="preserve">Poder Compra marzo 2024 </t>
  </si>
  <si>
    <t>DSN Files Count: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</si>
</sst>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1" fontId="2" fillId="0" borderId="1" xfId="1" applyNumberFormat="1" applyFont="1" applyBorder="1" applyAlignment="1">
      <alignment horizontal="center" wrapText="1"/>
    </xf>
    <xf numFmtId="1" fontId="2" fillId="0" borderId="3" xfId="1" applyNumberFormat="1" applyFont="1" applyBorder="1" applyAlignment="1">
      <alignment horizontal="center" wrapText="1"/>
    </xf>
    <xf numFmtId="1" fontId="2" fillId="0" borderId="5" xfId="1" applyNumberFormat="1" applyFont="1" applyBorder="1" applyAlignment="1">
      <alignment horizontal="center" wrapText="1"/>
    </xf>
    <xf numFmtId="17" fontId="2" fillId="0" borderId="2" xfId="1" applyNumberFormat="1" applyFont="1" applyBorder="1" applyAlignment="1">
      <alignment horizontal="center" wrapText="1"/>
    </xf>
    <xf numFmtId="17" fontId="2" fillId="0" borderId="4" xfId="1" applyNumberFormat="1" applyFont="1" applyBorder="1" applyAlignment="1">
      <alignment horizontal="center" wrapText="1"/>
    </xf>
    <xf numFmtId="17" fontId="2" fillId="0" borderId="14" xfId="1" applyNumberFormat="1" applyFont="1" applyBorder="1" applyAlignment="1">
      <alignment horizontal="center" wrapText="1"/>
    </xf>
    <xf numFmtId="1" fontId="2" fillId="0" borderId="15" xfId="1" applyNumberFormat="1" applyFont="1" applyBorder="1" applyAlignment="1">
      <alignment horizontal="center" wrapText="1"/>
    </xf>
    <xf numFmtId="17" fontId="3" fillId="2" borderId="7" xfId="1" applyNumberFormat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17" fontId="3" fillId="3" borderId="7" xfId="1" applyNumberFormat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17" fontId="2" fillId="0" borderId="19" xfId="1" applyNumberFormat="1" applyFont="1" applyBorder="1" applyAlignment="1">
      <alignment horizontal="center" wrapText="1"/>
    </xf>
    <xf numFmtId="1" fontId="2" fillId="0" borderId="20" xfId="1" applyNumberFormat="1" applyFont="1" applyBorder="1" applyAlignment="1">
      <alignment horizontal="center" wrapText="1"/>
    </xf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17" fontId="2" fillId="3" borderId="2" xfId="1" applyNumberFormat="1" applyFont="1" applyFill="1" applyBorder="1" applyAlignment="1">
      <alignment horizontal="center" wrapText="1"/>
    </xf>
    <xf numFmtId="1" fontId="2" fillId="3" borderId="1" xfId="1" applyNumberFormat="1" applyFont="1" applyFill="1" applyBorder="1" applyAlignment="1">
      <alignment horizontal="center" wrapText="1"/>
    </xf>
    <xf numFmtId="17" fontId="2" fillId="2" borderId="2" xfId="1" applyNumberFormat="1" applyFont="1" applyFill="1" applyBorder="1" applyAlignment="1">
      <alignment horizontal="center" wrapText="1"/>
    </xf>
    <xf numFmtId="1" fontId="2" fillId="2" borderId="1" xfId="1" applyNumberFormat="1" applyFont="1" applyFill="1" applyBorder="1" applyAlignment="1">
      <alignment horizontal="center" wrapText="1"/>
    </xf>
    <xf numFmtId="1" fontId="2" fillId="0" borderId="0" xfId="1" applyNumberFormat="1" applyFont="1" applyAlignment="1">
      <alignment horizontal="center" wrapText="1"/>
    </xf>
    <xf numFmtId="17" fontId="2" fillId="0" borderId="22" xfId="1" applyNumberFormat="1" applyFont="1" applyBorder="1" applyAlignment="1">
      <alignment horizontal="center" wrapText="1"/>
    </xf>
    <xf numFmtId="1" fontId="2" fillId="0" borderId="23" xfId="1" applyNumberFormat="1" applyFont="1" applyBorder="1" applyAlignment="1">
      <alignment horizontal="center" wrapText="1"/>
    </xf>
    <xf numFmtId="17" fontId="8" fillId="2" borderId="7" xfId="1" applyNumberFormat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9" fillId="0" borderId="0" xfId="0" applyFont="1"/>
    <xf numFmtId="17" fontId="8" fillId="3" borderId="7" xfId="1" applyNumberFormat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165" fontId="0" fillId="0" borderId="0" xfId="2" applyNumberFormat="1" applyFont="1"/>
    <xf numFmtId="165" fontId="0" fillId="0" borderId="0" xfId="2" applyNumberFormat="1" applyFont="1" applyAlignment="1">
      <alignment vertical="top"/>
    </xf>
    <xf numFmtId="165" fontId="2" fillId="0" borderId="0" xfId="2" applyNumberFormat="1" applyFont="1" applyAlignment="1">
      <alignment horizontal="center" wrapText="1"/>
    </xf>
    <xf numFmtId="9" fontId="0" fillId="0" borderId="0" xfId="4" applyFont="1"/>
    <xf numFmtId="164" fontId="0" fillId="0" borderId="0" xfId="2" applyFont="1"/>
    <xf numFmtId="17" fontId="2" fillId="5" borderId="4" xfId="1" applyNumberFormat="1" applyFont="1" applyFill="1" applyBorder="1" applyAlignment="1">
      <alignment horizontal="center" wrapText="1"/>
    </xf>
    <xf numFmtId="1" fontId="2" fillId="5" borderId="5" xfId="1" applyNumberFormat="1" applyFont="1" applyFill="1" applyBorder="1" applyAlignment="1">
      <alignment horizontal="center" wrapText="1"/>
    </xf>
    <xf numFmtId="17" fontId="2" fillId="4" borderId="4" xfId="1" applyNumberFormat="1" applyFont="1" applyFill="1" applyBorder="1" applyAlignment="1">
      <alignment horizontal="center" wrapText="1"/>
    </xf>
    <xf numFmtId="1" fontId="2" fillId="4" borderId="5" xfId="1" applyNumberFormat="1" applyFont="1" applyFill="1" applyBorder="1" applyAlignment="1">
      <alignment horizontal="center" wrapText="1"/>
    </xf>
    <xf numFmtId="17" fontId="2" fillId="2" borderId="29" xfId="1" applyNumberFormat="1" applyFont="1" applyFill="1" applyBorder="1" applyAlignment="1">
      <alignment horizontal="center" wrapText="1"/>
    </xf>
    <xf numFmtId="1" fontId="2" fillId="2" borderId="30" xfId="1" applyNumberFormat="1" applyFont="1" applyFill="1" applyBorder="1" applyAlignment="1">
      <alignment horizontal="center" wrapText="1"/>
    </xf>
    <xf numFmtId="1" fontId="2" fillId="2" borderId="31" xfId="1" applyNumberFormat="1" applyFont="1" applyFill="1" applyBorder="1" applyAlignment="1">
      <alignment horizontal="center" wrapText="1"/>
    </xf>
    <xf numFmtId="0" fontId="10" fillId="0" borderId="0" xfId="5"/>
    <xf numFmtId="0" fontId="3" fillId="2" borderId="9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1" fontId="2" fillId="2" borderId="3" xfId="1" applyNumberFormat="1" applyFont="1" applyFill="1" applyBorder="1" applyAlignment="1">
      <alignment horizontal="center" wrapText="1"/>
    </xf>
    <xf numFmtId="1" fontId="2" fillId="3" borderId="3" xfId="1" applyNumberFormat="1" applyFont="1" applyFill="1" applyBorder="1" applyAlignment="1">
      <alignment horizontal="center" wrapText="1"/>
    </xf>
    <xf numFmtId="1" fontId="2" fillId="0" borderId="6" xfId="1" applyNumberFormat="1" applyFont="1" applyBorder="1" applyAlignment="1">
      <alignment horizontal="center" wrapText="1"/>
    </xf>
    <xf numFmtId="1" fontId="2" fillId="0" borderId="16" xfId="1" applyNumberFormat="1" applyFont="1" applyBorder="1" applyAlignment="1">
      <alignment horizontal="center" wrapText="1"/>
    </xf>
    <xf numFmtId="1" fontId="2" fillId="0" borderId="21" xfId="1" applyNumberFormat="1" applyFont="1" applyBorder="1" applyAlignment="1">
      <alignment horizontal="center" wrapText="1"/>
    </xf>
    <xf numFmtId="17" fontId="2" fillId="5" borderId="29" xfId="1" applyNumberFormat="1" applyFont="1" applyFill="1" applyBorder="1" applyAlignment="1">
      <alignment horizontal="center" wrapText="1"/>
    </xf>
    <xf numFmtId="1" fontId="2" fillId="5" borderId="30" xfId="1" applyNumberFormat="1" applyFont="1" applyFill="1" applyBorder="1" applyAlignment="1">
      <alignment horizontal="center" wrapText="1"/>
    </xf>
    <xf numFmtId="1" fontId="0" fillId="0" borderId="0" xfId="0" applyNumberFormat="1"/>
    <xf numFmtId="1" fontId="0" fillId="0" borderId="0" xfId="0" applyNumberFormat="1" applyAlignment="1">
      <alignment vertical="top"/>
    </xf>
    <xf numFmtId="17" fontId="2" fillId="4" borderId="7" xfId="1" applyNumberFormat="1" applyFont="1" applyFill="1" applyBorder="1" applyAlignment="1">
      <alignment horizontal="center" wrapText="1"/>
    </xf>
    <xf numFmtId="1" fontId="2" fillId="4" borderId="8" xfId="1" applyNumberFormat="1" applyFont="1" applyFill="1" applyBorder="1" applyAlignment="1">
      <alignment horizontal="center" wrapText="1"/>
    </xf>
    <xf numFmtId="1" fontId="2" fillId="5" borderId="6" xfId="1" applyNumberFormat="1" applyFont="1" applyFill="1" applyBorder="1" applyAlignment="1">
      <alignment horizontal="center" wrapText="1"/>
    </xf>
    <xf numFmtId="1" fontId="2" fillId="0" borderId="32" xfId="1" applyNumberFormat="1" applyFont="1" applyBorder="1" applyAlignment="1">
      <alignment horizontal="center" wrapText="1"/>
    </xf>
    <xf numFmtId="0" fontId="8" fillId="2" borderId="9" xfId="1" applyFont="1" applyFill="1" applyBorder="1" applyAlignment="1">
      <alignment horizontal="center"/>
    </xf>
    <xf numFmtId="1" fontId="2" fillId="4" borderId="6" xfId="1" applyNumberFormat="1" applyFont="1" applyFill="1" applyBorder="1" applyAlignment="1">
      <alignment horizontal="center" wrapText="1"/>
    </xf>
    <xf numFmtId="0" fontId="8" fillId="3" borderId="9" xfId="1" applyFont="1" applyFill="1" applyBorder="1" applyAlignment="1">
      <alignment horizontal="center"/>
    </xf>
    <xf numFmtId="1" fontId="2" fillId="4" borderId="32" xfId="1" applyNumberFormat="1" applyFont="1" applyFill="1" applyBorder="1" applyAlignment="1">
      <alignment horizontal="center" wrapText="1"/>
    </xf>
    <xf numFmtId="165" fontId="6" fillId="0" borderId="0" xfId="2" applyNumberFormat="1" applyFont="1" applyFill="1" applyBorder="1" applyAlignment="1">
      <alignment horizontal="center" wrapText="1"/>
    </xf>
    <xf numFmtId="0" fontId="10" fillId="0" borderId="25" xfId="5" applyBorder="1" applyAlignment="1">
      <alignment horizontal="center" wrapText="1"/>
    </xf>
    <xf numFmtId="0" fontId="10" fillId="0" borderId="28" xfId="5" applyBorder="1" applyAlignment="1">
      <alignment horizontal="center" wrapText="1"/>
    </xf>
    <xf numFmtId="0" fontId="10" fillId="0" borderId="26" xfId="5" applyBorder="1" applyAlignment="1">
      <alignment horizontal="center" wrapText="1"/>
    </xf>
    <xf numFmtId="49" fontId="11" fillId="0" borderId="10" xfId="0" applyNumberFormat="1" applyFont="1" applyBorder="1" applyAlignment="1">
      <alignment horizontal="center" wrapText="1"/>
    </xf>
    <xf numFmtId="49" fontId="11" fillId="0" borderId="24" xfId="0" applyNumberFormat="1" applyFont="1" applyBorder="1" applyAlignment="1">
      <alignment horizontal="center" wrapText="1"/>
    </xf>
    <xf numFmtId="49" fontId="11" fillId="0" borderId="18" xfId="0" applyNumberFormat="1" applyFont="1" applyBorder="1" applyAlignment="1">
      <alignment horizontal="center" wrapText="1"/>
    </xf>
    <xf numFmtId="49" fontId="11" fillId="0" borderId="17" xfId="0" applyNumberFormat="1" applyFont="1" applyBorder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49" fontId="11" fillId="0" borderId="11" xfId="0" applyNumberFormat="1" applyFont="1" applyBorder="1" applyAlignment="1">
      <alignment horizontal="center" wrapText="1"/>
    </xf>
    <xf numFmtId="49" fontId="11" fillId="0" borderId="12" xfId="0" applyNumberFormat="1" applyFont="1" applyBorder="1" applyAlignment="1">
      <alignment horizontal="center" wrapText="1"/>
    </xf>
    <xf numFmtId="49" fontId="11" fillId="0" borderId="27" xfId="0" applyNumberFormat="1" applyFont="1" applyBorder="1" applyAlignment="1">
      <alignment horizontal="center" wrapText="1"/>
    </xf>
    <xf numFmtId="49" fontId="11" fillId="0" borderId="13" xfId="0" applyNumberFormat="1" applyFont="1" applyBorder="1" applyAlignment="1">
      <alignment horizontal="center" wrapText="1"/>
    </xf>
  </cellXfs>
  <cellStyles count="6">
    <cellStyle name="Hipervínculo" xfId="5" builtinId="8"/>
    <cellStyle name="Millares" xfId="2" builtinId="3"/>
    <cellStyle name="Normal" xfId="0" builtinId="0"/>
    <cellStyle name="Normal 2" xfId="3" xr:uid="{00000000-0005-0000-0000-000003000000}"/>
    <cellStyle name="Normal_2b3- PODER COMPRA Indice" xfId="1" xr:uid="{00000000-0005-0000-0000-000004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1303020</xdr:colOff>
      <xdr:row>0</xdr:row>
      <xdr:rowOff>15240</xdr:rowOff>
    </xdr:from>
    <xdr:to>
      <xdr:col>6</xdr:col>
      <xdr:colOff>628649</xdr:colOff>
      <xdr:row>8</xdr:row>
      <xdr:rowOff>21572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4E2B77-641E-4A19-A2CF-93D93F52D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4460" y="15240"/>
          <a:ext cx="2583179" cy="1652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1417320</xdr:colOff>
      <xdr:row>0</xdr:row>
      <xdr:rowOff>160020</xdr:rowOff>
    </xdr:from>
    <xdr:to>
      <xdr:col>6</xdr:col>
      <xdr:colOff>666749</xdr:colOff>
      <xdr:row>8</xdr:row>
      <xdr:rowOff>130157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E8EF48-03C3-4326-B374-72FDD42EA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2540" y="160020"/>
          <a:ext cx="2586989" cy="1652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1363980</xdr:colOff>
      <xdr:row>1</xdr:row>
      <xdr:rowOff>0</xdr:rowOff>
    </xdr:from>
    <xdr:to>
      <xdr:col>6</xdr:col>
      <xdr:colOff>590549</xdr:colOff>
      <xdr:row>8</xdr:row>
      <xdr:rowOff>135872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6668E15-F393-49FC-BCDF-79433E0A7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167640"/>
          <a:ext cx="2586989" cy="1652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77F9-420B-4EE5-891E-8D506431C3D9}">
  <sheetPr>
    <tabColor rgb="FF00B050"/>
  </sheetPr>
  <dimension ref="B1:M183"/>
  <sheetViews>
    <sheetView showGridLines="0" tabSelected="1" zoomScaleNormal="100" workbookViewId="0">
      <pane ySplit="11" topLeftCell="A141" activePane="bottomLeft" state="frozen"/>
      <selection pane="bottomLeft" activeCell="A151" sqref="A151"/>
    </sheetView>
  </sheetViews>
  <sheetFormatPr baseColWidth="10" defaultRowHeight="14.4" x14ac:dyDescent="0.3"/>
  <cols>
    <col min="1" max="1" width="7" customWidth="1"/>
    <col min="2" max="2" width="16.88671875" style="1" customWidth="1"/>
    <col min="3" max="3" width="33" customWidth="1"/>
    <col min="4" max="4" width="29.77734375" customWidth="1"/>
    <col min="5" max="5" width="10.21875" customWidth="1"/>
    <col min="6" max="6" width="7.5546875" customWidth="1"/>
    <col min="7" max="7" width="20.33203125" customWidth="1"/>
    <col min="8" max="9" width="29" customWidth="1"/>
    <col min="10" max="10" width="29.6640625" customWidth="1"/>
    <col min="11" max="11" width="13.5546875" bestFit="1" customWidth="1"/>
  </cols>
  <sheetData>
    <row r="1" spans="2:10" ht="13.2" customHeight="1" x14ac:dyDescent="0.3">
      <c r="H1" s="65" t="s">
        <v>13</v>
      </c>
      <c r="I1" s="66"/>
      <c r="J1" s="67"/>
    </row>
    <row r="2" spans="2:10" ht="10.8" customHeight="1" x14ac:dyDescent="0.3">
      <c r="H2" s="68"/>
      <c r="I2" s="69"/>
      <c r="J2" s="70"/>
    </row>
    <row r="3" spans="2:10" ht="10.8" customHeight="1" x14ac:dyDescent="0.3">
      <c r="H3" s="68"/>
      <c r="I3" s="69"/>
      <c r="J3" s="70"/>
    </row>
    <row r="4" spans="2:10" ht="10.8" customHeight="1" x14ac:dyDescent="0.3">
      <c r="H4" s="68"/>
      <c r="I4" s="69"/>
      <c r="J4" s="70"/>
    </row>
    <row r="5" spans="2:10" ht="10.8" customHeight="1" x14ac:dyDescent="0.3">
      <c r="H5" s="68"/>
      <c r="I5" s="69"/>
      <c r="J5" s="70"/>
    </row>
    <row r="6" spans="2:10" ht="10.8" customHeight="1" thickBot="1" x14ac:dyDescent="0.35">
      <c r="H6" s="71"/>
      <c r="I6" s="72"/>
      <c r="J6" s="73"/>
    </row>
    <row r="7" spans="2:10" ht="34.200000000000003" customHeight="1" thickBot="1" x14ac:dyDescent="0.35">
      <c r="H7" s="62" t="s">
        <v>14</v>
      </c>
      <c r="I7" s="63"/>
      <c r="J7" s="64"/>
    </row>
    <row r="8" spans="2:10" ht="28.2" customHeight="1" x14ac:dyDescent="0.3"/>
    <row r="9" spans="2:10" ht="16.8" customHeight="1" x14ac:dyDescent="0.4">
      <c r="C9" s="61" t="s">
        <v>15</v>
      </c>
      <c r="D9" s="61"/>
      <c r="E9" s="61"/>
      <c r="F9" s="61"/>
      <c r="G9" s="61"/>
      <c r="H9" s="61"/>
      <c r="I9" s="41"/>
    </row>
    <row r="10" spans="2:10" ht="19.8" customHeight="1" thickBot="1" x14ac:dyDescent="0.35">
      <c r="G10" s="1"/>
    </row>
    <row r="11" spans="2:10" ht="20.399999999999999" customHeight="1" x14ac:dyDescent="0.3">
      <c r="B11" s="9" t="s">
        <v>0</v>
      </c>
      <c r="C11" s="10" t="s">
        <v>7</v>
      </c>
      <c r="D11" s="42" t="s">
        <v>16</v>
      </c>
      <c r="G11" s="11" t="s">
        <v>0</v>
      </c>
      <c r="H11" s="12" t="s">
        <v>7</v>
      </c>
      <c r="I11" s="43" t="s">
        <v>12</v>
      </c>
    </row>
    <row r="12" spans="2:10" x14ac:dyDescent="0.3">
      <c r="B12" s="19">
        <v>41699</v>
      </c>
      <c r="C12" s="20">
        <v>100.00000000000001</v>
      </c>
      <c r="D12" s="44">
        <f>C12*$D$132/$C$132</f>
        <v>120.56029164796117</v>
      </c>
      <c r="G12" s="17">
        <v>41699</v>
      </c>
      <c r="H12" s="18">
        <v>100.00000000000003</v>
      </c>
      <c r="I12" s="45">
        <f t="shared" ref="I12:I75" si="0">H12*$I$132/$H$132</f>
        <v>120.56029164796125</v>
      </c>
    </row>
    <row r="13" spans="2:10" x14ac:dyDescent="0.3">
      <c r="B13" s="5">
        <v>41730</v>
      </c>
      <c r="C13" s="2">
        <v>100.35666180570772</v>
      </c>
      <c r="D13" s="3">
        <f t="shared" ref="D13:D76" si="1">C13*$D$132/$C$132</f>
        <v>120.99028416111925</v>
      </c>
      <c r="G13" s="5">
        <v>41730</v>
      </c>
      <c r="H13" s="2">
        <v>100.35666180570772</v>
      </c>
      <c r="I13" s="3">
        <f t="shared" si="0"/>
        <v>120.99028416111932</v>
      </c>
    </row>
    <row r="14" spans="2:10" x14ac:dyDescent="0.3">
      <c r="B14" s="5">
        <v>41760</v>
      </c>
      <c r="C14" s="2">
        <v>100.77894241514537</v>
      </c>
      <c r="D14" s="3">
        <f t="shared" si="1"/>
        <v>121.49938689543006</v>
      </c>
      <c r="G14" s="5">
        <v>41760</v>
      </c>
      <c r="H14" s="2">
        <v>100.77894241514537</v>
      </c>
      <c r="I14" s="3">
        <f t="shared" si="0"/>
        <v>121.49938689543012</v>
      </c>
    </row>
    <row r="15" spans="2:10" x14ac:dyDescent="0.3">
      <c r="B15" s="5">
        <v>41791</v>
      </c>
      <c r="C15" s="2">
        <v>100.24961175401194</v>
      </c>
      <c r="D15" s="3">
        <f t="shared" si="1"/>
        <v>120.86122430658551</v>
      </c>
      <c r="G15" s="5">
        <v>41791</v>
      </c>
      <c r="H15" s="2">
        <v>100.24961175401195</v>
      </c>
      <c r="I15" s="3">
        <f t="shared" si="0"/>
        <v>120.8612243065856</v>
      </c>
    </row>
    <row r="16" spans="2:10" x14ac:dyDescent="0.3">
      <c r="B16" s="5">
        <v>41821</v>
      </c>
      <c r="C16" s="2">
        <v>96.803174195423381</v>
      </c>
      <c r="D16" s="3">
        <f t="shared" si="1"/>
        <v>116.70618913448629</v>
      </c>
      <c r="G16" s="5">
        <v>41821</v>
      </c>
      <c r="H16" s="2">
        <v>96.803174195423381</v>
      </c>
      <c r="I16" s="3">
        <f t="shared" si="0"/>
        <v>116.70618913448635</v>
      </c>
    </row>
    <row r="17" spans="2:9" x14ac:dyDescent="0.3">
      <c r="B17" s="5">
        <v>41852</v>
      </c>
      <c r="C17" s="2">
        <v>90.541849830213806</v>
      </c>
      <c r="D17" s="3">
        <f t="shared" si="1"/>
        <v>109.15751821876478</v>
      </c>
      <c r="G17" s="5">
        <v>41852</v>
      </c>
      <c r="H17" s="2">
        <v>90.541849830213806</v>
      </c>
      <c r="I17" s="3">
        <f t="shared" si="0"/>
        <v>109.15751821876484</v>
      </c>
    </row>
    <row r="18" spans="2:9" x14ac:dyDescent="0.3">
      <c r="B18" s="5">
        <v>41883</v>
      </c>
      <c r="C18" s="2">
        <v>88.539527101029051</v>
      </c>
      <c r="D18" s="3">
        <f t="shared" si="1"/>
        <v>106.74351209672622</v>
      </c>
      <c r="G18" s="5">
        <v>41883</v>
      </c>
      <c r="H18" s="2">
        <v>88.539527101029037</v>
      </c>
      <c r="I18" s="3">
        <f t="shared" si="0"/>
        <v>106.74351209672625</v>
      </c>
    </row>
    <row r="19" spans="2:9" x14ac:dyDescent="0.3">
      <c r="B19" s="5">
        <v>41913</v>
      </c>
      <c r="C19" s="2">
        <v>84.540785812517854</v>
      </c>
      <c r="D19" s="3">
        <f t="shared" si="1"/>
        <v>101.92261793704969</v>
      </c>
      <c r="G19" s="5">
        <v>41913</v>
      </c>
      <c r="H19" s="2">
        <v>84.540785812517854</v>
      </c>
      <c r="I19" s="3">
        <f t="shared" si="0"/>
        <v>101.92261793704974</v>
      </c>
    </row>
    <row r="20" spans="2:9" x14ac:dyDescent="0.3">
      <c r="B20" s="5">
        <v>41944</v>
      </c>
      <c r="C20" s="2">
        <v>84.300026803236619</v>
      </c>
      <c r="D20" s="3">
        <f t="shared" si="1"/>
        <v>101.63235817329148</v>
      </c>
      <c r="G20" s="5">
        <v>41944</v>
      </c>
      <c r="H20" s="2">
        <v>84.300026803236619</v>
      </c>
      <c r="I20" s="3">
        <f t="shared" si="0"/>
        <v>101.63235817329154</v>
      </c>
    </row>
    <row r="21" spans="2:9" ht="15" thickBot="1" x14ac:dyDescent="0.35">
      <c r="B21" s="6">
        <v>41974</v>
      </c>
      <c r="C21" s="4">
        <v>83.445041494179534</v>
      </c>
      <c r="D21" s="46">
        <f t="shared" si="1"/>
        <v>100.60158539114504</v>
      </c>
      <c r="G21" s="6">
        <v>41974</v>
      </c>
      <c r="H21" s="4">
        <v>83.445041494179534</v>
      </c>
      <c r="I21" s="46">
        <f t="shared" si="0"/>
        <v>100.60158539114509</v>
      </c>
    </row>
    <row r="22" spans="2:9" x14ac:dyDescent="0.3">
      <c r="B22" s="7">
        <v>42005</v>
      </c>
      <c r="C22" s="8">
        <v>82.690784455947608</v>
      </c>
      <c r="D22" s="47">
        <f t="shared" si="1"/>
        <v>99.692250906077362</v>
      </c>
      <c r="G22" s="7">
        <v>42005</v>
      </c>
      <c r="H22" s="8">
        <v>82.690784455947608</v>
      </c>
      <c r="I22" s="47">
        <f t="shared" si="0"/>
        <v>99.692250906077419</v>
      </c>
    </row>
    <row r="23" spans="2:9" x14ac:dyDescent="0.3">
      <c r="B23" s="5">
        <v>42036</v>
      </c>
      <c r="C23" s="2">
        <v>84.902611380340232</v>
      </c>
      <c r="D23" s="3">
        <f t="shared" si="1"/>
        <v>102.35883589687325</v>
      </c>
      <c r="G23" s="5">
        <v>42036</v>
      </c>
      <c r="H23" s="2">
        <v>84.902611380340232</v>
      </c>
      <c r="I23" s="3">
        <f t="shared" si="0"/>
        <v>102.35883589687329</v>
      </c>
    </row>
    <row r="24" spans="2:9" x14ac:dyDescent="0.3">
      <c r="B24" s="5">
        <v>42064</v>
      </c>
      <c r="C24" s="2">
        <v>83.945889883506595</v>
      </c>
      <c r="D24" s="3">
        <f t="shared" si="1"/>
        <v>101.20540967003186</v>
      </c>
      <c r="G24" s="5">
        <v>42064</v>
      </c>
      <c r="H24" s="2">
        <v>83.945889883506581</v>
      </c>
      <c r="I24" s="3">
        <f t="shared" si="0"/>
        <v>101.2054096700319</v>
      </c>
    </row>
    <row r="25" spans="2:9" x14ac:dyDescent="0.3">
      <c r="B25" s="5">
        <v>42095</v>
      </c>
      <c r="C25" s="2">
        <v>81.065753602309982</v>
      </c>
      <c r="D25" s="3">
        <f t="shared" si="1"/>
        <v>97.73310896956248</v>
      </c>
      <c r="G25" s="5">
        <v>42095</v>
      </c>
      <c r="H25" s="2">
        <v>81.065753602309982</v>
      </c>
      <c r="I25" s="3">
        <f t="shared" si="0"/>
        <v>97.733108969562522</v>
      </c>
    </row>
    <row r="26" spans="2:9" x14ac:dyDescent="0.3">
      <c r="B26" s="5">
        <v>42125</v>
      </c>
      <c r="C26" s="2">
        <v>76.602681541123673</v>
      </c>
      <c r="D26" s="3">
        <f t="shared" si="1"/>
        <v>92.352416276137603</v>
      </c>
      <c r="G26" s="5">
        <v>42125</v>
      </c>
      <c r="H26" s="2">
        <v>76.602681541123673</v>
      </c>
      <c r="I26" s="3">
        <f t="shared" si="0"/>
        <v>92.352416276137646</v>
      </c>
    </row>
    <row r="27" spans="2:9" x14ac:dyDescent="0.3">
      <c r="B27" s="5">
        <v>42156</v>
      </c>
      <c r="C27" s="2">
        <v>70.093348495367479</v>
      </c>
      <c r="D27" s="3">
        <f t="shared" si="1"/>
        <v>84.504745371836819</v>
      </c>
      <c r="G27" s="5">
        <v>42156</v>
      </c>
      <c r="H27" s="2">
        <v>70.093348495367465</v>
      </c>
      <c r="I27" s="3">
        <f t="shared" si="0"/>
        <v>84.504745371836847</v>
      </c>
    </row>
    <row r="28" spans="2:9" x14ac:dyDescent="0.3">
      <c r="B28" s="5">
        <v>42186</v>
      </c>
      <c r="C28" s="2">
        <v>65.202335238126111</v>
      </c>
      <c r="D28" s="3">
        <f t="shared" si="1"/>
        <v>78.608125524366173</v>
      </c>
      <c r="G28" s="5">
        <v>42186</v>
      </c>
      <c r="H28" s="2">
        <v>65.202335238126111</v>
      </c>
      <c r="I28" s="3">
        <f t="shared" si="0"/>
        <v>78.608125524366216</v>
      </c>
    </row>
    <row r="29" spans="2:9" x14ac:dyDescent="0.3">
      <c r="B29" s="5">
        <v>42217</v>
      </c>
      <c r="C29" s="2">
        <v>63.409301870374826</v>
      </c>
      <c r="D29" s="3">
        <f t="shared" si="1"/>
        <v>76.446439266859969</v>
      </c>
      <c r="G29" s="5">
        <v>42217</v>
      </c>
      <c r="H29" s="2">
        <v>63.409301870374819</v>
      </c>
      <c r="I29" s="3">
        <f t="shared" si="0"/>
        <v>76.446439266859997</v>
      </c>
    </row>
    <row r="30" spans="2:9" x14ac:dyDescent="0.3">
      <c r="B30" s="5">
        <v>42248</v>
      </c>
      <c r="C30" s="2">
        <v>63.637036193622649</v>
      </c>
      <c r="D30" s="3">
        <f t="shared" si="1"/>
        <v>76.720996431150056</v>
      </c>
      <c r="G30" s="5">
        <v>42248</v>
      </c>
      <c r="H30" s="2">
        <v>63.637036193622656</v>
      </c>
      <c r="I30" s="3">
        <f t="shared" si="0"/>
        <v>76.720996431150098</v>
      </c>
    </row>
    <row r="31" spans="2:9" x14ac:dyDescent="0.3">
      <c r="B31" s="5">
        <v>42278</v>
      </c>
      <c r="C31" s="2">
        <v>63.355295785586172</v>
      </c>
      <c r="D31" s="3">
        <f t="shared" si="1"/>
        <v>76.381329373531116</v>
      </c>
      <c r="G31" s="5">
        <v>42278</v>
      </c>
      <c r="H31" s="2">
        <v>63.35745520805407</v>
      </c>
      <c r="I31" s="3">
        <f t="shared" si="0"/>
        <v>76.383932779556375</v>
      </c>
    </row>
    <row r="32" spans="2:9" x14ac:dyDescent="0.3">
      <c r="B32" s="5">
        <v>42309</v>
      </c>
      <c r="C32" s="2">
        <v>62.650050892637815</v>
      </c>
      <c r="D32" s="3">
        <f t="shared" si="1"/>
        <v>75.53108407376024</v>
      </c>
      <c r="G32" s="5">
        <v>42309</v>
      </c>
      <c r="H32" s="2">
        <v>62.650050892637807</v>
      </c>
      <c r="I32" s="3">
        <f t="shared" si="0"/>
        <v>75.531084073760269</v>
      </c>
    </row>
    <row r="33" spans="2:9" ht="15" thickBot="1" x14ac:dyDescent="0.35">
      <c r="B33" s="6">
        <v>42339</v>
      </c>
      <c r="C33" s="4">
        <v>63.003801157035966</v>
      </c>
      <c r="D33" s="46">
        <f t="shared" si="1"/>
        <v>75.957566424224083</v>
      </c>
      <c r="G33" s="6">
        <v>42339</v>
      </c>
      <c r="H33" s="4">
        <v>63.003801157035966</v>
      </c>
      <c r="I33" s="46">
        <f t="shared" si="0"/>
        <v>75.957566424224126</v>
      </c>
    </row>
    <row r="34" spans="2:9" x14ac:dyDescent="0.3">
      <c r="B34" s="13">
        <v>42370</v>
      </c>
      <c r="C34" s="14">
        <v>59.490199253736264</v>
      </c>
      <c r="D34" s="48">
        <f t="shared" si="1"/>
        <v>71.721557722257643</v>
      </c>
      <c r="G34" s="13">
        <v>42370</v>
      </c>
      <c r="H34" s="14">
        <v>59.490199253736264</v>
      </c>
      <c r="I34" s="48">
        <f t="shared" si="0"/>
        <v>71.721557722257685</v>
      </c>
    </row>
    <row r="35" spans="2:9" x14ac:dyDescent="0.3">
      <c r="B35" s="5">
        <v>42401</v>
      </c>
      <c r="C35" s="2">
        <v>60.045305747107363</v>
      </c>
      <c r="D35" s="3">
        <f t="shared" si="1"/>
        <v>72.39079572962261</v>
      </c>
      <c r="G35" s="5">
        <v>42401</v>
      </c>
      <c r="H35" s="2">
        <v>60.045305747107363</v>
      </c>
      <c r="I35" s="3">
        <f t="shared" si="0"/>
        <v>72.390795729622639</v>
      </c>
    </row>
    <row r="36" spans="2:9" x14ac:dyDescent="0.3">
      <c r="B36" s="13">
        <v>42430</v>
      </c>
      <c r="C36" s="2">
        <v>63.073270905699545</v>
      </c>
      <c r="D36" s="48">
        <f t="shared" si="1"/>
        <v>76.041319355819994</v>
      </c>
      <c r="G36" s="5">
        <v>42430</v>
      </c>
      <c r="H36" s="2">
        <v>63.073270905699552</v>
      </c>
      <c r="I36" s="3">
        <f t="shared" si="0"/>
        <v>76.04131935582005</v>
      </c>
    </row>
    <row r="37" spans="2:9" x14ac:dyDescent="0.3">
      <c r="B37" s="5">
        <v>42461</v>
      </c>
      <c r="C37" s="2">
        <v>64.100959822415504</v>
      </c>
      <c r="D37" s="3">
        <f t="shared" si="1"/>
        <v>77.280304111046533</v>
      </c>
      <c r="G37" s="5">
        <v>42461</v>
      </c>
      <c r="H37" s="2">
        <v>64.100959822415504</v>
      </c>
      <c r="I37" s="3">
        <f t="shared" si="0"/>
        <v>77.280304111046576</v>
      </c>
    </row>
    <row r="38" spans="2:9" x14ac:dyDescent="0.3">
      <c r="B38" s="13">
        <v>42491</v>
      </c>
      <c r="C38" s="14">
        <v>68.937752406054784</v>
      </c>
      <c r="D38" s="48">
        <f t="shared" si="1"/>
        <v>83.111555356289003</v>
      </c>
      <c r="G38" s="5">
        <v>42491</v>
      </c>
      <c r="H38" s="2">
        <v>68.937752406054798</v>
      </c>
      <c r="I38" s="3">
        <f t="shared" si="0"/>
        <v>83.11155535628906</v>
      </c>
    </row>
    <row r="39" spans="2:9" x14ac:dyDescent="0.3">
      <c r="B39" s="5">
        <v>42522</v>
      </c>
      <c r="C39" s="2">
        <v>68.964363442600032</v>
      </c>
      <c r="D39" s="3">
        <f t="shared" si="1"/>
        <v>83.143637699558496</v>
      </c>
      <c r="G39" s="5">
        <v>42522</v>
      </c>
      <c r="H39" s="2">
        <v>68.968844849022972</v>
      </c>
      <c r="I39" s="3">
        <f t="shared" si="0"/>
        <v>83.149040496211967</v>
      </c>
    </row>
    <row r="40" spans="2:9" x14ac:dyDescent="0.3">
      <c r="B40" s="5">
        <v>42552</v>
      </c>
      <c r="C40" s="2">
        <v>71.820831747166309</v>
      </c>
      <c r="D40" s="3">
        <f t="shared" si="1"/>
        <v>86.58740421837517</v>
      </c>
      <c r="G40" s="5">
        <v>42552</v>
      </c>
      <c r="H40" s="2">
        <v>71.828004983349743</v>
      </c>
      <c r="I40" s="3">
        <f t="shared" si="0"/>
        <v>86.596052292838564</v>
      </c>
    </row>
    <row r="41" spans="2:9" x14ac:dyDescent="0.3">
      <c r="B41" s="5">
        <v>42583</v>
      </c>
      <c r="C41" s="2">
        <v>72.512517934072363</v>
      </c>
      <c r="D41" s="3">
        <f t="shared" si="1"/>
        <v>87.421303102597776</v>
      </c>
      <c r="G41" s="5">
        <v>42583</v>
      </c>
      <c r="H41" s="2">
        <v>72.512517934072363</v>
      </c>
      <c r="I41" s="3">
        <f t="shared" si="0"/>
        <v>87.421303102597818</v>
      </c>
    </row>
    <row r="42" spans="2:9" x14ac:dyDescent="0.3">
      <c r="B42" s="5">
        <v>42614</v>
      </c>
      <c r="C42" s="2">
        <v>73.073706647556435</v>
      </c>
      <c r="D42" s="3">
        <f t="shared" si="1"/>
        <v>88.097873852269615</v>
      </c>
      <c r="G42" s="5">
        <v>42614</v>
      </c>
      <c r="H42" s="2">
        <v>73.073706647556435</v>
      </c>
      <c r="I42" s="3">
        <f t="shared" si="0"/>
        <v>88.097873852269657</v>
      </c>
    </row>
    <row r="43" spans="2:9" x14ac:dyDescent="0.3">
      <c r="B43" s="5">
        <v>42644</v>
      </c>
      <c r="C43" s="2">
        <v>75.933521790549051</v>
      </c>
      <c r="D43" s="3">
        <f t="shared" si="1"/>
        <v>91.545675329254053</v>
      </c>
      <c r="G43" s="5">
        <v>42644</v>
      </c>
      <c r="H43" s="2">
        <v>75.933521790549051</v>
      </c>
      <c r="I43" s="3">
        <f t="shared" si="0"/>
        <v>91.545675329254109</v>
      </c>
    </row>
    <row r="44" spans="2:9" x14ac:dyDescent="0.3">
      <c r="B44" s="5">
        <v>42675</v>
      </c>
      <c r="C44" s="2">
        <v>74.821562994030842</v>
      </c>
      <c r="D44" s="3">
        <f t="shared" si="1"/>
        <v>90.205094561166561</v>
      </c>
      <c r="G44" s="5">
        <v>42675</v>
      </c>
      <c r="H44" s="2">
        <v>74.821562994030842</v>
      </c>
      <c r="I44" s="3">
        <f t="shared" si="0"/>
        <v>90.205094561166604</v>
      </c>
    </row>
    <row r="45" spans="2:9" ht="15" thickBot="1" x14ac:dyDescent="0.35">
      <c r="B45" s="6">
        <v>42705</v>
      </c>
      <c r="C45" s="4">
        <v>76.206334991426473</v>
      </c>
      <c r="D45" s="46">
        <f t="shared" si="1"/>
        <v>91.874579719886029</v>
      </c>
      <c r="G45" s="6">
        <v>42705</v>
      </c>
      <c r="H45" s="4">
        <v>76.206334991426459</v>
      </c>
      <c r="I45" s="46">
        <f t="shared" si="0"/>
        <v>91.874579719886043</v>
      </c>
    </row>
    <row r="46" spans="2:9" x14ac:dyDescent="0.3">
      <c r="B46" s="5">
        <v>42736</v>
      </c>
      <c r="C46" s="2">
        <v>75.008312876138447</v>
      </c>
      <c r="D46" s="3">
        <f t="shared" si="1"/>
        <v>90.430240763687692</v>
      </c>
      <c r="G46" s="5">
        <v>42736</v>
      </c>
      <c r="H46" s="2">
        <v>75.008312876138447</v>
      </c>
      <c r="I46" s="3">
        <f t="shared" si="0"/>
        <v>90.430240763687749</v>
      </c>
    </row>
    <row r="47" spans="2:9" x14ac:dyDescent="0.3">
      <c r="B47" s="5">
        <v>42767</v>
      </c>
      <c r="C47" s="2">
        <v>80.100331418549274</v>
      </c>
      <c r="D47" s="3">
        <f t="shared" si="1"/>
        <v>96.569193169186462</v>
      </c>
      <c r="G47" s="5">
        <v>42767</v>
      </c>
      <c r="H47" s="2">
        <v>80.10033141854926</v>
      </c>
      <c r="I47" s="3">
        <f t="shared" si="0"/>
        <v>96.569193169186491</v>
      </c>
    </row>
    <row r="48" spans="2:9" x14ac:dyDescent="0.3">
      <c r="B48" s="5">
        <v>42795</v>
      </c>
      <c r="C48" s="2">
        <v>82.335248377035597</v>
      </c>
      <c r="D48" s="3">
        <f t="shared" si="1"/>
        <v>99.263615572427312</v>
      </c>
      <c r="G48" s="5">
        <v>42795</v>
      </c>
      <c r="H48" s="2">
        <v>82.335248377035597</v>
      </c>
      <c r="I48" s="3">
        <f t="shared" si="0"/>
        <v>99.263615572427369</v>
      </c>
    </row>
    <row r="49" spans="2:10" x14ac:dyDescent="0.3">
      <c r="B49" s="5">
        <v>42826</v>
      </c>
      <c r="C49" s="2">
        <v>84.788804362756778</v>
      </c>
      <c r="D49" s="3">
        <f t="shared" si="1"/>
        <v>102.22162982455878</v>
      </c>
      <c r="G49" s="5">
        <v>42826</v>
      </c>
      <c r="H49" s="2">
        <v>84.788804362756778</v>
      </c>
      <c r="I49" s="3">
        <f t="shared" si="0"/>
        <v>102.22162982455883</v>
      </c>
    </row>
    <row r="50" spans="2:10" x14ac:dyDescent="0.3">
      <c r="B50" s="5">
        <v>42856</v>
      </c>
      <c r="C50" s="2">
        <v>87.129340295059322</v>
      </c>
      <c r="D50" s="3">
        <f t="shared" si="1"/>
        <v>105.04338677066804</v>
      </c>
      <c r="G50" s="5">
        <v>42856</v>
      </c>
      <c r="H50" s="2">
        <v>87.129340295059336</v>
      </c>
      <c r="I50" s="3">
        <f t="shared" si="0"/>
        <v>105.04338677066812</v>
      </c>
    </row>
    <row r="51" spans="2:10" x14ac:dyDescent="0.3">
      <c r="B51" s="5">
        <v>42887</v>
      </c>
      <c r="C51" s="2">
        <v>86.187756936642288</v>
      </c>
      <c r="D51" s="3">
        <f t="shared" si="1"/>
        <v>103.90821112765181</v>
      </c>
      <c r="G51" s="5">
        <v>42887</v>
      </c>
      <c r="H51" s="2">
        <v>86.181683098944148</v>
      </c>
      <c r="I51" s="3">
        <f t="shared" si="0"/>
        <v>103.90088849120875</v>
      </c>
    </row>
    <row r="52" spans="2:10" x14ac:dyDescent="0.3">
      <c r="B52" s="5">
        <v>42917</v>
      </c>
      <c r="C52" s="2">
        <v>83.208132977697829</v>
      </c>
      <c r="D52" s="3">
        <f t="shared" si="1"/>
        <v>100.31596779273583</v>
      </c>
      <c r="G52" s="5">
        <v>42917</v>
      </c>
      <c r="H52" s="2">
        <v>83.208132977697844</v>
      </c>
      <c r="I52" s="3">
        <f t="shared" si="0"/>
        <v>100.3159677927359</v>
      </c>
    </row>
    <row r="53" spans="2:10" x14ac:dyDescent="0.3">
      <c r="B53" s="5">
        <v>42948</v>
      </c>
      <c r="C53" s="2">
        <v>82.593132841333571</v>
      </c>
      <c r="D53" s="3">
        <f t="shared" si="1"/>
        <v>99.574521834699723</v>
      </c>
      <c r="G53" s="5">
        <v>42948</v>
      </c>
      <c r="H53" s="2">
        <v>82.593132841333571</v>
      </c>
      <c r="I53" s="3">
        <f t="shared" si="0"/>
        <v>99.57452183469978</v>
      </c>
    </row>
    <row r="54" spans="2:10" x14ac:dyDescent="0.3">
      <c r="B54" s="5">
        <v>42979</v>
      </c>
      <c r="C54" s="2">
        <v>80.594115931099836</v>
      </c>
      <c r="D54" s="3">
        <f t="shared" si="1"/>
        <v>97.164501217629876</v>
      </c>
      <c r="G54" s="5">
        <v>42979</v>
      </c>
      <c r="H54" s="2">
        <v>80.59411593109985</v>
      </c>
      <c r="I54" s="3">
        <f t="shared" si="0"/>
        <v>97.164501217629947</v>
      </c>
    </row>
    <row r="55" spans="2:10" x14ac:dyDescent="0.3">
      <c r="B55" s="5">
        <v>43009</v>
      </c>
      <c r="C55" s="2">
        <v>78.912532463013164</v>
      </c>
      <c r="D55" s="3">
        <f t="shared" si="1"/>
        <v>95.137179284200684</v>
      </c>
      <c r="G55" s="5">
        <v>43009</v>
      </c>
      <c r="H55" s="2">
        <v>78.912532463013164</v>
      </c>
      <c r="I55" s="3">
        <f t="shared" si="0"/>
        <v>95.137179284200741</v>
      </c>
    </row>
    <row r="56" spans="2:10" x14ac:dyDescent="0.3">
      <c r="B56" s="5">
        <v>43040</v>
      </c>
      <c r="C56" s="2">
        <v>77.592791230912979</v>
      </c>
      <c r="D56" s="3">
        <f t="shared" si="1"/>
        <v>93.54609540578231</v>
      </c>
      <c r="G56" s="5">
        <v>43040</v>
      </c>
      <c r="H56" s="2">
        <v>77.592791230912979</v>
      </c>
      <c r="I56" s="3">
        <f t="shared" si="0"/>
        <v>93.546095405782353</v>
      </c>
    </row>
    <row r="57" spans="2:10" ht="15" thickBot="1" x14ac:dyDescent="0.35">
      <c r="B57" s="6">
        <v>43070</v>
      </c>
      <c r="C57" s="4">
        <v>76.963647617556461</v>
      </c>
      <c r="D57" s="46">
        <f t="shared" si="1"/>
        <v>92.787598030635166</v>
      </c>
      <c r="G57" s="6">
        <v>43070</v>
      </c>
      <c r="H57" s="4">
        <v>76.963647617556461</v>
      </c>
      <c r="I57" s="46">
        <f t="shared" si="0"/>
        <v>92.787598030635209</v>
      </c>
    </row>
    <row r="58" spans="2:10" x14ac:dyDescent="0.3">
      <c r="B58" s="5">
        <v>43101</v>
      </c>
      <c r="C58" s="2">
        <v>76.59575369642387</v>
      </c>
      <c r="D58" s="3">
        <f t="shared" si="1"/>
        <v>92.344064046362604</v>
      </c>
      <c r="G58" s="5">
        <v>43101</v>
      </c>
      <c r="H58" s="2">
        <v>76.59575369642387</v>
      </c>
      <c r="I58" s="3">
        <f t="shared" si="0"/>
        <v>92.344064046362647</v>
      </c>
    </row>
    <row r="59" spans="2:10" x14ac:dyDescent="0.3">
      <c r="B59" s="5">
        <v>43132</v>
      </c>
      <c r="C59" s="2">
        <v>76.951245105040314</v>
      </c>
      <c r="D59" s="3">
        <f t="shared" si="1"/>
        <v>92.772645525374031</v>
      </c>
      <c r="G59" s="5">
        <v>43132</v>
      </c>
      <c r="H59" s="2">
        <v>76.951245105040314</v>
      </c>
      <c r="I59" s="3">
        <f t="shared" si="0"/>
        <v>92.772645525374074</v>
      </c>
    </row>
    <row r="60" spans="2:10" x14ac:dyDescent="0.3">
      <c r="B60" s="5">
        <v>43160</v>
      </c>
      <c r="C60" s="2">
        <v>80.077382070298611</v>
      </c>
      <c r="D60" s="3">
        <f t="shared" si="1"/>
        <v>96.541525368004145</v>
      </c>
      <c r="G60" s="5">
        <v>43160</v>
      </c>
      <c r="H60" s="2">
        <v>80.077382070298611</v>
      </c>
      <c r="I60" s="3">
        <f t="shared" si="0"/>
        <v>96.541525368004201</v>
      </c>
    </row>
    <row r="61" spans="2:10" x14ac:dyDescent="0.3">
      <c r="B61" s="5">
        <v>43191</v>
      </c>
      <c r="C61" s="2">
        <v>77.418957503273859</v>
      </c>
      <c r="D61" s="3">
        <f t="shared" si="1"/>
        <v>93.336520956758065</v>
      </c>
      <c r="G61" s="5">
        <v>43191</v>
      </c>
      <c r="H61" s="2">
        <v>77.418957503273859</v>
      </c>
      <c r="I61" s="3">
        <f t="shared" si="0"/>
        <v>93.336520956758108</v>
      </c>
    </row>
    <row r="62" spans="2:10" x14ac:dyDescent="0.3">
      <c r="B62" s="5">
        <v>43221</v>
      </c>
      <c r="C62" s="2">
        <v>75.000204187527018</v>
      </c>
      <c r="D62" s="3">
        <f t="shared" si="1"/>
        <v>90.420464905048931</v>
      </c>
      <c r="G62" s="5">
        <v>43221</v>
      </c>
      <c r="H62" s="2">
        <v>75.000204187527018</v>
      </c>
      <c r="I62" s="3">
        <f t="shared" si="0"/>
        <v>90.420464905048988</v>
      </c>
    </row>
    <row r="63" spans="2:10" x14ac:dyDescent="0.3">
      <c r="B63" s="5">
        <v>43252</v>
      </c>
      <c r="C63" s="2">
        <v>75.467694721328741</v>
      </c>
      <c r="D63" s="3">
        <f t="shared" si="1"/>
        <v>90.984072856026913</v>
      </c>
      <c r="G63" s="5">
        <v>43252</v>
      </c>
      <c r="H63" s="2">
        <v>75.467694721328741</v>
      </c>
      <c r="I63" s="3">
        <f t="shared" si="0"/>
        <v>90.984072856026955</v>
      </c>
    </row>
    <row r="64" spans="2:10" x14ac:dyDescent="0.3">
      <c r="B64" s="5">
        <v>43282</v>
      </c>
      <c r="C64" s="2">
        <v>74.019686185778568</v>
      </c>
      <c r="D64" s="3">
        <f t="shared" si="1"/>
        <v>89.238349542480236</v>
      </c>
      <c r="G64" s="5">
        <v>43282</v>
      </c>
      <c r="H64" s="2">
        <v>74.019686185778568</v>
      </c>
      <c r="I64" s="3">
        <f t="shared" si="0"/>
        <v>89.238349542480293</v>
      </c>
      <c r="J64" s="21"/>
    </row>
    <row r="65" spans="2:10" x14ac:dyDescent="0.3">
      <c r="B65" s="5">
        <v>43313</v>
      </c>
      <c r="C65" s="2">
        <v>71.82338455584879</v>
      </c>
      <c r="D65" s="3">
        <f t="shared" si="1"/>
        <v>86.590481891967983</v>
      </c>
      <c r="G65" s="5">
        <v>43313</v>
      </c>
      <c r="H65" s="2">
        <v>71.82338455584879</v>
      </c>
      <c r="I65" s="3">
        <f t="shared" si="0"/>
        <v>86.590481891968025</v>
      </c>
      <c r="J65" s="21"/>
    </row>
    <row r="66" spans="2:10" x14ac:dyDescent="0.3">
      <c r="B66" s="5">
        <v>43344</v>
      </c>
      <c r="C66" s="2">
        <v>69.497375924585441</v>
      </c>
      <c r="D66" s="3">
        <f t="shared" si="1"/>
        <v>83.786239102360142</v>
      </c>
      <c r="G66" s="5">
        <v>43344</v>
      </c>
      <c r="H66" s="2">
        <v>69.497375924585441</v>
      </c>
      <c r="I66" s="3">
        <f t="shared" si="0"/>
        <v>83.786239102360184</v>
      </c>
      <c r="J66" s="21"/>
    </row>
    <row r="67" spans="2:10" x14ac:dyDescent="0.3">
      <c r="B67" s="5">
        <v>43374</v>
      </c>
      <c r="C67" s="2">
        <v>69.59063699636603</v>
      </c>
      <c r="D67" s="3">
        <f t="shared" si="1"/>
        <v>83.89867492249283</v>
      </c>
      <c r="G67" s="5">
        <v>43374</v>
      </c>
      <c r="H67" s="2">
        <v>69.59063699636603</v>
      </c>
      <c r="I67" s="3">
        <f t="shared" si="0"/>
        <v>83.898674922492873</v>
      </c>
      <c r="J67" s="21"/>
    </row>
    <row r="68" spans="2:10" x14ac:dyDescent="0.3">
      <c r="B68" s="5">
        <v>43405</v>
      </c>
      <c r="C68" s="2">
        <v>67.786961646461592</v>
      </c>
      <c r="D68" s="3">
        <f t="shared" si="1"/>
        <v>81.724158660265658</v>
      </c>
      <c r="G68" s="5">
        <v>43405</v>
      </c>
      <c r="H68" s="2">
        <v>67.786961646461592</v>
      </c>
      <c r="I68" s="3">
        <f t="shared" si="0"/>
        <v>81.724158660265701</v>
      </c>
      <c r="J68" s="21"/>
    </row>
    <row r="69" spans="2:10" ht="15" thickBot="1" x14ac:dyDescent="0.35">
      <c r="B69" s="6">
        <v>43435</v>
      </c>
      <c r="C69" s="4">
        <v>68.295994978831899</v>
      </c>
      <c r="D69" s="46">
        <f t="shared" si="1"/>
        <v>82.337850730356635</v>
      </c>
      <c r="G69" s="6">
        <v>43435</v>
      </c>
      <c r="H69" s="4">
        <v>68.295994978831899</v>
      </c>
      <c r="I69" s="46">
        <f t="shared" si="0"/>
        <v>82.337850730356678</v>
      </c>
      <c r="J69" s="21"/>
    </row>
    <row r="70" spans="2:10" x14ac:dyDescent="0.3">
      <c r="B70" s="5">
        <v>43466</v>
      </c>
      <c r="C70" s="2">
        <v>68.101882764807826</v>
      </c>
      <c r="D70" s="3">
        <f t="shared" si="1"/>
        <v>82.103828479004889</v>
      </c>
      <c r="G70" s="5">
        <v>43466</v>
      </c>
      <c r="H70" s="2">
        <v>68.101882764807826</v>
      </c>
      <c r="I70" s="3">
        <f t="shared" si="0"/>
        <v>82.103828479004932</v>
      </c>
      <c r="J70" s="21"/>
    </row>
    <row r="71" spans="2:10" x14ac:dyDescent="0.3">
      <c r="B71" s="5">
        <v>43497</v>
      </c>
      <c r="C71" s="2">
        <v>69.401070747184974</v>
      </c>
      <c r="D71" s="3">
        <f t="shared" si="1"/>
        <v>83.670133299614051</v>
      </c>
      <c r="G71" s="5">
        <v>43497</v>
      </c>
      <c r="H71" s="2">
        <v>69.401070747184974</v>
      </c>
      <c r="I71" s="3">
        <f t="shared" si="0"/>
        <v>83.670133299614093</v>
      </c>
      <c r="J71" s="21"/>
    </row>
    <row r="72" spans="2:10" x14ac:dyDescent="0.3">
      <c r="B72" s="5">
        <v>43525</v>
      </c>
      <c r="C72" s="2">
        <v>71.842515734177695</v>
      </c>
      <c r="D72" s="3">
        <f t="shared" si="1"/>
        <v>86.613546496357003</v>
      </c>
      <c r="G72" s="5">
        <v>43525</v>
      </c>
      <c r="H72" s="2">
        <v>71.842515734177695</v>
      </c>
      <c r="I72" s="3">
        <f t="shared" si="0"/>
        <v>86.613546496357046</v>
      </c>
      <c r="J72" s="21"/>
    </row>
    <row r="73" spans="2:10" x14ac:dyDescent="0.3">
      <c r="B73" s="5">
        <v>43556</v>
      </c>
      <c r="C73" s="2">
        <v>75.210188727321395</v>
      </c>
      <c r="D73" s="3">
        <f t="shared" si="1"/>
        <v>90.673622878640671</v>
      </c>
      <c r="G73" s="5">
        <v>43556</v>
      </c>
      <c r="H73" s="2">
        <v>75.210188727321395</v>
      </c>
      <c r="I73" s="3">
        <f t="shared" si="0"/>
        <v>90.673622878640714</v>
      </c>
      <c r="J73" s="21"/>
    </row>
    <row r="74" spans="2:10" x14ac:dyDescent="0.3">
      <c r="B74" s="5">
        <v>43586</v>
      </c>
      <c r="C74" s="2">
        <v>75.152196746991379</v>
      </c>
      <c r="D74" s="3">
        <f t="shared" si="1"/>
        <v>90.603707578022366</v>
      </c>
      <c r="G74" s="5">
        <v>43586</v>
      </c>
      <c r="H74" s="2">
        <v>75.152196746991379</v>
      </c>
      <c r="I74" s="3">
        <f t="shared" si="0"/>
        <v>90.603707578022423</v>
      </c>
      <c r="J74" s="21"/>
    </row>
    <row r="75" spans="2:10" x14ac:dyDescent="0.3">
      <c r="B75" s="5">
        <v>43617</v>
      </c>
      <c r="C75" s="2">
        <v>75.889969472100702</v>
      </c>
      <c r="D75" s="3">
        <f t="shared" si="1"/>
        <v>91.493168527113284</v>
      </c>
      <c r="F75" s="15"/>
      <c r="G75" s="5">
        <v>43617</v>
      </c>
      <c r="H75" s="2">
        <v>75.889969472100702</v>
      </c>
      <c r="I75" s="3">
        <f t="shared" si="0"/>
        <v>91.493168527113326</v>
      </c>
      <c r="J75" s="21"/>
    </row>
    <row r="76" spans="2:10" x14ac:dyDescent="0.3">
      <c r="B76" s="5">
        <v>43647</v>
      </c>
      <c r="C76" s="2">
        <v>74.317537859309184</v>
      </c>
      <c r="D76" s="3">
        <f t="shared" si="1"/>
        <v>89.597440388767097</v>
      </c>
      <c r="F76" s="15"/>
      <c r="G76" s="5">
        <v>43647</v>
      </c>
      <c r="H76" s="2">
        <v>74.317537859309184</v>
      </c>
      <c r="I76" s="3">
        <f t="shared" ref="I76:I130" si="2">H76*$I$132/$H$132</f>
        <v>89.59744038876714</v>
      </c>
      <c r="J76" s="21"/>
    </row>
    <row r="77" spans="2:10" x14ac:dyDescent="0.3">
      <c r="B77" s="5">
        <v>43678</v>
      </c>
      <c r="C77" s="2">
        <v>74.926855370106722</v>
      </c>
      <c r="D77" s="3">
        <f t="shared" ref="D77:D130" si="3">C77*$D$132/$C$132</f>
        <v>90.332035356846703</v>
      </c>
      <c r="F77" s="15"/>
      <c r="G77" s="5">
        <v>43678</v>
      </c>
      <c r="H77" s="2">
        <v>74.926855370106722</v>
      </c>
      <c r="I77" s="3">
        <f t="shared" si="2"/>
        <v>90.332035356846745</v>
      </c>
      <c r="J77" s="21"/>
    </row>
    <row r="78" spans="2:10" x14ac:dyDescent="0.3">
      <c r="B78" s="5">
        <v>43709</v>
      </c>
      <c r="C78" s="2">
        <v>75.327601611122986</v>
      </c>
      <c r="D78" s="3">
        <f t="shared" si="3"/>
        <v>90.815176193784154</v>
      </c>
      <c r="G78" s="5">
        <v>43709</v>
      </c>
      <c r="H78" s="2">
        <v>75.327601611122986</v>
      </c>
      <c r="I78" s="3">
        <f t="shared" si="2"/>
        <v>90.815176193784197</v>
      </c>
      <c r="J78" s="21"/>
    </row>
    <row r="79" spans="2:10" x14ac:dyDescent="0.3">
      <c r="B79" s="5">
        <v>43739</v>
      </c>
      <c r="C79" s="2">
        <v>75.213607639381621</v>
      </c>
      <c r="D79" s="3">
        <f t="shared" si="3"/>
        <v>90.677744728991669</v>
      </c>
      <c r="G79" s="5">
        <v>43739</v>
      </c>
      <c r="H79" s="2">
        <v>75.213607639381621</v>
      </c>
      <c r="I79" s="3">
        <f t="shared" si="2"/>
        <v>90.677744728991712</v>
      </c>
      <c r="J79" s="21"/>
    </row>
    <row r="80" spans="2:10" x14ac:dyDescent="0.3">
      <c r="B80" s="5">
        <v>43770</v>
      </c>
      <c r="C80" s="2">
        <v>74.561795221064003</v>
      </c>
      <c r="D80" s="3">
        <f t="shared" si="3"/>
        <v>89.891917776470322</v>
      </c>
      <c r="G80" s="5">
        <v>43770</v>
      </c>
      <c r="H80" s="2">
        <v>74.561795221064003</v>
      </c>
      <c r="I80" s="3">
        <f t="shared" si="2"/>
        <v>89.891917776470365</v>
      </c>
      <c r="J80" s="21"/>
    </row>
    <row r="81" spans="2:10" ht="15" thickBot="1" x14ac:dyDescent="0.35">
      <c r="B81" s="6">
        <v>43800</v>
      </c>
      <c r="C81" s="4">
        <v>75.038560389737498</v>
      </c>
      <c r="D81" s="46">
        <f t="shared" si="3"/>
        <v>90.466707254298967</v>
      </c>
      <c r="F81" s="15"/>
      <c r="G81" s="6">
        <v>43800</v>
      </c>
      <c r="H81" s="4">
        <v>75.038560389737498</v>
      </c>
      <c r="I81" s="46">
        <f t="shared" si="2"/>
        <v>90.466707254299024</v>
      </c>
      <c r="J81" s="21"/>
    </row>
    <row r="82" spans="2:10" x14ac:dyDescent="0.3">
      <c r="B82" s="5">
        <v>43831</v>
      </c>
      <c r="C82" s="2">
        <v>77.241920216654847</v>
      </c>
      <c r="D82" s="3">
        <f t="shared" si="3"/>
        <v>93.123084287684534</v>
      </c>
      <c r="G82" s="5">
        <v>43831</v>
      </c>
      <c r="H82" s="2">
        <v>77.241920216654847</v>
      </c>
      <c r="I82" s="3">
        <f t="shared" si="2"/>
        <v>93.123084287684591</v>
      </c>
      <c r="J82" s="21"/>
    </row>
    <row r="83" spans="2:10" x14ac:dyDescent="0.3">
      <c r="B83" s="5">
        <v>43862</v>
      </c>
      <c r="C83" s="2">
        <v>78.773609088424507</v>
      </c>
      <c r="D83" s="3">
        <f t="shared" si="3"/>
        <v>94.969692858629415</v>
      </c>
      <c r="G83" s="5">
        <v>43862</v>
      </c>
      <c r="H83" s="2">
        <v>78.773609088424507</v>
      </c>
      <c r="I83" s="3">
        <f t="shared" si="2"/>
        <v>94.969692858629458</v>
      </c>
      <c r="J83" s="21"/>
    </row>
    <row r="84" spans="2:10" x14ac:dyDescent="0.3">
      <c r="B84" s="5">
        <v>43891</v>
      </c>
      <c r="C84" s="2">
        <v>73.830153337907802</v>
      </c>
      <c r="D84" s="3">
        <f t="shared" si="3"/>
        <v>89.009848188318571</v>
      </c>
      <c r="G84" s="5">
        <v>43891</v>
      </c>
      <c r="H84" s="2">
        <v>73.830153337907802</v>
      </c>
      <c r="I84" s="3">
        <f t="shared" si="2"/>
        <v>89.009848188318614</v>
      </c>
      <c r="J84" s="21"/>
    </row>
    <row r="85" spans="2:10" x14ac:dyDescent="0.3">
      <c r="B85" s="5">
        <v>43922</v>
      </c>
      <c r="C85" s="2">
        <v>74.391013756951509</v>
      </c>
      <c r="D85" s="3">
        <f t="shared" si="3"/>
        <v>89.686023145255632</v>
      </c>
      <c r="G85" s="5">
        <v>43922</v>
      </c>
      <c r="H85" s="2">
        <v>74.391013756951509</v>
      </c>
      <c r="I85" s="3">
        <f t="shared" si="2"/>
        <v>89.686023145255675</v>
      </c>
      <c r="J85" s="21"/>
    </row>
    <row r="86" spans="2:10" x14ac:dyDescent="0.3">
      <c r="B86" s="5">
        <v>43952</v>
      </c>
      <c r="C86" s="2">
        <v>75.969107576563559</v>
      </c>
      <c r="D86" s="3">
        <f t="shared" si="3"/>
        <v>91.588577656658373</v>
      </c>
      <c r="G86" s="5">
        <v>43952</v>
      </c>
      <c r="H86" s="2">
        <v>75.969107576563559</v>
      </c>
      <c r="I86" s="3">
        <f t="shared" si="2"/>
        <v>91.588577656658416</v>
      </c>
      <c r="J86" s="21"/>
    </row>
    <row r="87" spans="2:10" x14ac:dyDescent="0.3">
      <c r="B87" s="5">
        <v>43983</v>
      </c>
      <c r="C87" s="2">
        <v>75.349001318593892</v>
      </c>
      <c r="D87" s="3">
        <f t="shared" si="3"/>
        <v>90.84097574352289</v>
      </c>
      <c r="G87" s="5">
        <v>43983</v>
      </c>
      <c r="H87" s="2">
        <v>75.349001318593892</v>
      </c>
      <c r="I87" s="3">
        <f t="shared" si="2"/>
        <v>90.840975743522932</v>
      </c>
      <c r="J87" s="21"/>
    </row>
    <row r="88" spans="2:10" x14ac:dyDescent="0.3">
      <c r="B88" s="5">
        <v>44013</v>
      </c>
      <c r="C88" s="2">
        <v>74.706423966018434</v>
      </c>
      <c r="D88" s="3">
        <f t="shared" si="3"/>
        <v>90.066282613194161</v>
      </c>
      <c r="G88" s="5">
        <v>44013</v>
      </c>
      <c r="H88" s="2">
        <v>74.706423966018434</v>
      </c>
      <c r="I88" s="3">
        <f t="shared" si="2"/>
        <v>90.066282613194218</v>
      </c>
      <c r="J88" s="21"/>
    </row>
    <row r="89" spans="2:10" x14ac:dyDescent="0.3">
      <c r="B89" s="5">
        <v>44044</v>
      </c>
      <c r="C89" s="2">
        <v>73.730307668550495</v>
      </c>
      <c r="D89" s="3">
        <f t="shared" si="3"/>
        <v>88.88947395814354</v>
      </c>
      <c r="G89" s="5">
        <v>44044</v>
      </c>
      <c r="H89" s="2">
        <v>73.730307668550495</v>
      </c>
      <c r="I89" s="3">
        <f t="shared" si="2"/>
        <v>88.889473958143583</v>
      </c>
      <c r="J89" s="21"/>
    </row>
    <row r="90" spans="2:10" x14ac:dyDescent="0.3">
      <c r="B90" s="5">
        <v>44075</v>
      </c>
      <c r="C90" s="2">
        <v>76.686594190843806</v>
      </c>
      <c r="D90" s="3">
        <f t="shared" si="3"/>
        <v>92.453581611369728</v>
      </c>
      <c r="G90" s="5">
        <v>44075</v>
      </c>
      <c r="H90" s="2">
        <v>76.686594190843806</v>
      </c>
      <c r="I90" s="3">
        <f t="shared" si="2"/>
        <v>92.453581611369771</v>
      </c>
      <c r="J90" s="21"/>
    </row>
    <row r="91" spans="2:10" x14ac:dyDescent="0.3">
      <c r="B91" s="5">
        <v>44105</v>
      </c>
      <c r="C91" s="2">
        <v>75.401586749167279</v>
      </c>
      <c r="D91" s="3">
        <f t="shared" si="3"/>
        <v>90.904372891986498</v>
      </c>
      <c r="G91" s="5">
        <v>44105</v>
      </c>
      <c r="H91" s="2">
        <v>75.401586749167279</v>
      </c>
      <c r="I91" s="3">
        <f t="shared" si="2"/>
        <v>90.90437289198654</v>
      </c>
      <c r="J91" s="21"/>
    </row>
    <row r="92" spans="2:10" x14ac:dyDescent="0.3">
      <c r="B92" s="5">
        <v>44136</v>
      </c>
      <c r="C92" s="2">
        <v>74.738111024898984</v>
      </c>
      <c r="D92" s="3">
        <f t="shared" si="3"/>
        <v>90.104484623795216</v>
      </c>
      <c r="G92" s="5">
        <v>44136</v>
      </c>
      <c r="H92" s="2">
        <v>74.738111024898984</v>
      </c>
      <c r="I92" s="3">
        <f t="shared" si="2"/>
        <v>90.104484623795258</v>
      </c>
      <c r="J92" s="21"/>
    </row>
    <row r="93" spans="2:10" ht="15" thickBot="1" x14ac:dyDescent="0.35">
      <c r="B93" s="6">
        <v>44166</v>
      </c>
      <c r="C93" s="4">
        <v>74.949634931534533</v>
      </c>
      <c r="D93" s="46">
        <f t="shared" si="3"/>
        <v>90.359498462540188</v>
      </c>
      <c r="G93" s="6">
        <v>44166</v>
      </c>
      <c r="H93" s="4">
        <v>74.942564211257974</v>
      </c>
      <c r="I93" s="46">
        <f t="shared" si="2"/>
        <v>90.35097398155321</v>
      </c>
      <c r="J93" s="21"/>
    </row>
    <row r="94" spans="2:10" x14ac:dyDescent="0.3">
      <c r="B94" s="5">
        <v>44197</v>
      </c>
      <c r="C94" s="2">
        <v>73.838318706154709</v>
      </c>
      <c r="D94" s="3">
        <f t="shared" si="3"/>
        <v>89.019692380091158</v>
      </c>
      <c r="G94" s="5">
        <v>44197</v>
      </c>
      <c r="H94" s="2">
        <v>73.838318706154709</v>
      </c>
      <c r="I94" s="3">
        <f t="shared" si="2"/>
        <v>89.0196923800912</v>
      </c>
      <c r="J94" s="21"/>
    </row>
    <row r="95" spans="2:10" x14ac:dyDescent="0.3">
      <c r="B95" s="5">
        <v>44228</v>
      </c>
      <c r="C95" s="2">
        <v>75.164541006015952</v>
      </c>
      <c r="D95" s="3">
        <f t="shared" si="3"/>
        <v>90.618589852704176</v>
      </c>
      <c r="G95" s="5">
        <v>44228</v>
      </c>
      <c r="H95" s="2">
        <v>75.164541006015952</v>
      </c>
      <c r="I95" s="3">
        <f t="shared" si="2"/>
        <v>90.618589852704218</v>
      </c>
      <c r="J95" s="21"/>
    </row>
    <row r="96" spans="2:10" x14ac:dyDescent="0.3">
      <c r="B96" s="5">
        <v>44256</v>
      </c>
      <c r="C96" s="2">
        <v>75.28256498999599</v>
      </c>
      <c r="D96" s="3">
        <f t="shared" si="3"/>
        <v>90.760879912005052</v>
      </c>
      <c r="G96" s="5">
        <v>44256</v>
      </c>
      <c r="H96" s="2">
        <v>75.28256498999599</v>
      </c>
      <c r="I96" s="3">
        <f t="shared" si="2"/>
        <v>90.760879912005095</v>
      </c>
      <c r="J96" s="21"/>
    </row>
    <row r="97" spans="2:12" x14ac:dyDescent="0.3">
      <c r="B97" s="5">
        <v>44287</v>
      </c>
      <c r="C97" s="2">
        <v>80.538495400712634</v>
      </c>
      <c r="D97" s="3">
        <f t="shared" si="3"/>
        <v>97.097444943978928</v>
      </c>
      <c r="G97" s="5">
        <v>44287</v>
      </c>
      <c r="H97" s="2">
        <v>80.538495400712634</v>
      </c>
      <c r="I97" s="3">
        <f t="shared" si="2"/>
        <v>97.097444943978971</v>
      </c>
      <c r="J97" s="21"/>
    </row>
    <row r="98" spans="2:12" x14ac:dyDescent="0.3">
      <c r="B98" s="5">
        <v>44317</v>
      </c>
      <c r="C98" s="2">
        <v>81.544958823094859</v>
      </c>
      <c r="D98" s="3">
        <f t="shared" si="3"/>
        <v>98.310840181332978</v>
      </c>
      <c r="G98" s="5">
        <v>44317</v>
      </c>
      <c r="H98" s="2">
        <v>81.544958823094859</v>
      </c>
      <c r="I98" s="3">
        <f t="shared" si="2"/>
        <v>98.310840181333035</v>
      </c>
      <c r="J98" s="21"/>
    </row>
    <row r="99" spans="2:12" x14ac:dyDescent="0.3">
      <c r="B99" s="5">
        <v>44348</v>
      </c>
      <c r="C99" s="2">
        <v>80.265725534213402</v>
      </c>
      <c r="D99" s="3">
        <f>C99*$D$132/$C$132</f>
        <v>96.768592797399691</v>
      </c>
      <c r="G99" s="5">
        <v>44348</v>
      </c>
      <c r="H99" s="2">
        <v>80.273089388113718</v>
      </c>
      <c r="I99" s="3">
        <f t="shared" si="2"/>
        <v>96.777470681138496</v>
      </c>
      <c r="J99" s="21"/>
    </row>
    <row r="100" spans="2:12" x14ac:dyDescent="0.3">
      <c r="B100" s="5">
        <v>44378</v>
      </c>
      <c r="C100" s="2">
        <v>79.199102420276333</v>
      </c>
      <c r="D100" s="3">
        <f t="shared" si="3"/>
        <v>95.482668860452591</v>
      </c>
      <c r="G100" s="5">
        <v>44378</v>
      </c>
      <c r="H100" s="2">
        <v>79.199102420276333</v>
      </c>
      <c r="I100" s="3">
        <f t="shared" si="2"/>
        <v>95.482668860452648</v>
      </c>
      <c r="J100" s="21"/>
    </row>
    <row r="101" spans="2:12" x14ac:dyDescent="0.3">
      <c r="B101" s="5">
        <v>44409</v>
      </c>
      <c r="C101" s="2">
        <v>79.413059639673037</v>
      </c>
      <c r="D101" s="3">
        <f t="shared" si="3"/>
        <v>95.740616308159133</v>
      </c>
      <c r="G101" s="5">
        <v>44409</v>
      </c>
      <c r="H101" s="2">
        <v>79.416734468902092</v>
      </c>
      <c r="I101" s="3">
        <f t="shared" si="2"/>
        <v>95.745046692995302</v>
      </c>
      <c r="J101" s="21"/>
    </row>
    <row r="102" spans="2:12" x14ac:dyDescent="0.3">
      <c r="B102" s="5">
        <v>44440</v>
      </c>
      <c r="C102" s="2">
        <v>79.246175124249604</v>
      </c>
      <c r="D102" s="3">
        <f t="shared" si="3"/>
        <v>95.539419849649349</v>
      </c>
      <c r="G102" s="5">
        <v>44440</v>
      </c>
      <c r="H102" s="2">
        <v>79.246175124249604</v>
      </c>
      <c r="I102" s="3">
        <f t="shared" si="2"/>
        <v>95.539419849649406</v>
      </c>
      <c r="J102" s="21"/>
    </row>
    <row r="103" spans="2:12" x14ac:dyDescent="0.3">
      <c r="B103" s="5">
        <v>44470</v>
      </c>
      <c r="C103" s="2">
        <v>76.834893650840897</v>
      </c>
      <c r="D103" s="3">
        <f t="shared" si="3"/>
        <v>92.632371872854563</v>
      </c>
      <c r="G103" s="5">
        <v>44470</v>
      </c>
      <c r="H103" s="2">
        <v>76.834893650840897</v>
      </c>
      <c r="I103" s="3">
        <f t="shared" si="2"/>
        <v>92.632371872854605</v>
      </c>
      <c r="J103" s="21"/>
    </row>
    <row r="104" spans="2:12" x14ac:dyDescent="0.3">
      <c r="B104" s="5">
        <v>44501</v>
      </c>
      <c r="C104" s="2">
        <v>77.797434028467521</v>
      </c>
      <c r="D104" s="3">
        <f t="shared" si="3"/>
        <v>93.792813359350617</v>
      </c>
      <c r="G104" s="5">
        <v>44501</v>
      </c>
      <c r="H104" s="2">
        <v>77.797434028467521</v>
      </c>
      <c r="I104" s="3">
        <f t="shared" si="2"/>
        <v>93.79281335935066</v>
      </c>
      <c r="J104" s="21"/>
    </row>
    <row r="105" spans="2:12" ht="15" thickBot="1" x14ac:dyDescent="0.35">
      <c r="B105" s="6">
        <v>44531</v>
      </c>
      <c r="C105" s="4">
        <v>78.739705031189757</v>
      </c>
      <c r="D105" s="46">
        <f t="shared" si="3"/>
        <v>94.928818028346711</v>
      </c>
      <c r="G105" s="6">
        <v>44531</v>
      </c>
      <c r="H105" s="4">
        <v>78.739705031189757</v>
      </c>
      <c r="I105" s="46">
        <f t="shared" si="2"/>
        <v>94.928818028346754</v>
      </c>
      <c r="J105" s="21"/>
    </row>
    <row r="106" spans="2:12" x14ac:dyDescent="0.3">
      <c r="B106" s="5">
        <v>44562</v>
      </c>
      <c r="C106" s="2">
        <v>76.6960731721652</v>
      </c>
      <c r="D106" s="3">
        <f t="shared" si="3"/>
        <v>92.465009498896052</v>
      </c>
      <c r="G106" s="5">
        <v>44562</v>
      </c>
      <c r="H106" s="2">
        <v>76.6960731721652</v>
      </c>
      <c r="I106" s="3">
        <f t="shared" si="2"/>
        <v>92.465009498896094</v>
      </c>
      <c r="J106" s="21"/>
    </row>
    <row r="107" spans="2:12" x14ac:dyDescent="0.3">
      <c r="B107" s="5">
        <v>44593</v>
      </c>
      <c r="C107" s="2">
        <v>83.01627106582184</v>
      </c>
      <c r="D107" s="3">
        <f t="shared" si="3"/>
        <v>100.08465851221679</v>
      </c>
      <c r="G107" s="5">
        <v>44593</v>
      </c>
      <c r="H107" s="2">
        <v>83.01627106582184</v>
      </c>
      <c r="I107" s="3">
        <f t="shared" si="2"/>
        <v>100.08465851221683</v>
      </c>
      <c r="J107" s="21"/>
    </row>
    <row r="108" spans="2:12" x14ac:dyDescent="0.3">
      <c r="B108" s="5">
        <v>44621</v>
      </c>
      <c r="C108" s="2">
        <v>82.286860950250357</v>
      </c>
      <c r="D108" s="3">
        <f t="shared" si="3"/>
        <v>99.205279549574087</v>
      </c>
      <c r="G108" s="5">
        <v>44621</v>
      </c>
      <c r="H108" s="2">
        <v>82.286860950250357</v>
      </c>
      <c r="I108" s="3">
        <f t="shared" si="2"/>
        <v>99.205279549574129</v>
      </c>
      <c r="J108" s="21"/>
    </row>
    <row r="109" spans="2:12" x14ac:dyDescent="0.3">
      <c r="B109" s="5">
        <v>44652</v>
      </c>
      <c r="C109" s="2">
        <v>81.263640072168073</v>
      </c>
      <c r="D109" s="3">
        <f t="shared" si="3"/>
        <v>97.971681474755243</v>
      </c>
      <c r="G109" s="5">
        <v>44652</v>
      </c>
      <c r="H109" s="2">
        <v>81.263640072168073</v>
      </c>
      <c r="I109" s="3">
        <f t="shared" si="2"/>
        <v>97.9716814747553</v>
      </c>
      <c r="J109" s="21"/>
    </row>
    <row r="110" spans="2:12" x14ac:dyDescent="0.3">
      <c r="B110" s="5">
        <v>44682</v>
      </c>
      <c r="C110" s="2">
        <v>81.029552876130936</v>
      </c>
      <c r="D110" s="3">
        <f t="shared" si="3"/>
        <v>97.689465268502346</v>
      </c>
      <c r="G110" s="5">
        <v>44682</v>
      </c>
      <c r="H110" s="2">
        <v>81.029552876130936</v>
      </c>
      <c r="I110" s="3">
        <f t="shared" si="2"/>
        <v>97.689465268502389</v>
      </c>
      <c r="J110" s="21"/>
      <c r="K110" s="21"/>
      <c r="L110" s="21"/>
    </row>
    <row r="111" spans="2:12" x14ac:dyDescent="0.3">
      <c r="B111" s="5">
        <v>44713</v>
      </c>
      <c r="C111" s="2">
        <v>81.989923185327498</v>
      </c>
      <c r="D111" s="3">
        <f t="shared" si="3"/>
        <v>98.84729051417014</v>
      </c>
      <c r="G111" s="5">
        <v>44713</v>
      </c>
      <c r="H111" s="2">
        <v>81.979617765118178</v>
      </c>
      <c r="I111" s="3">
        <f t="shared" si="2"/>
        <v>98.8348662695103</v>
      </c>
      <c r="J111" s="21"/>
      <c r="K111" s="21"/>
      <c r="L111" s="21"/>
    </row>
    <row r="112" spans="2:12" x14ac:dyDescent="0.3">
      <c r="B112" s="5">
        <v>44743</v>
      </c>
      <c r="C112" s="2">
        <v>78.02897082348197</v>
      </c>
      <c r="D112" s="3">
        <f t="shared" si="3"/>
        <v>94.071954794692374</v>
      </c>
      <c r="G112" s="5">
        <v>44743</v>
      </c>
      <c r="H112" s="2">
        <v>78.02897082348197</v>
      </c>
      <c r="I112" s="3">
        <f t="shared" si="2"/>
        <v>94.071954794692417</v>
      </c>
      <c r="J112" s="21"/>
      <c r="K112" s="21"/>
      <c r="L112" s="21"/>
    </row>
    <row r="113" spans="2:12" x14ac:dyDescent="0.3">
      <c r="B113" s="5">
        <v>44774</v>
      </c>
      <c r="C113" s="2">
        <v>76.257078916056827</v>
      </c>
      <c r="D113" s="3">
        <f t="shared" si="3"/>
        <v>91.93575674341399</v>
      </c>
      <c r="G113" s="5">
        <v>44774</v>
      </c>
      <c r="H113" s="2">
        <v>76.257078916056827</v>
      </c>
      <c r="I113" s="3">
        <f t="shared" si="2"/>
        <v>91.935756743414046</v>
      </c>
      <c r="J113" s="21"/>
      <c r="K113" s="21"/>
      <c r="L113" s="21"/>
    </row>
    <row r="114" spans="2:12" x14ac:dyDescent="0.3">
      <c r="B114" s="5">
        <v>44805</v>
      </c>
      <c r="C114" s="2">
        <v>76.416895508043169</v>
      </c>
      <c r="D114" s="3">
        <f t="shared" si="3"/>
        <v>92.128432092814563</v>
      </c>
      <c r="G114" s="5">
        <v>44805</v>
      </c>
      <c r="H114" s="2">
        <v>76.424361741116741</v>
      </c>
      <c r="I114" s="3">
        <f t="shared" si="2"/>
        <v>92.137433405183216</v>
      </c>
      <c r="J114" s="21"/>
      <c r="K114" s="21"/>
      <c r="L114" s="21"/>
    </row>
    <row r="115" spans="2:12" x14ac:dyDescent="0.3">
      <c r="B115" s="5">
        <v>44835</v>
      </c>
      <c r="C115" s="2">
        <v>75.742453574075896</v>
      </c>
      <c r="D115" s="3">
        <f t="shared" si="3"/>
        <v>91.315322930227467</v>
      </c>
      <c r="G115" s="5">
        <v>44835</v>
      </c>
      <c r="H115" s="2">
        <v>75.746142928853004</v>
      </c>
      <c r="I115" s="3">
        <f t="shared" si="2"/>
        <v>91.319770827106723</v>
      </c>
      <c r="J115" s="21"/>
      <c r="K115" s="21"/>
      <c r="L115" s="21"/>
    </row>
    <row r="116" spans="2:12" x14ac:dyDescent="0.3">
      <c r="B116" s="5">
        <v>44866</v>
      </c>
      <c r="C116" s="2">
        <v>77.749405061318939</v>
      </c>
      <c r="D116" s="3">
        <f t="shared" si="3"/>
        <v>93.734909496480782</v>
      </c>
      <c r="G116" s="5">
        <v>44866</v>
      </c>
      <c r="H116" s="2">
        <v>77.749405061318939</v>
      </c>
      <c r="I116" s="3">
        <f t="shared" si="2"/>
        <v>93.734909496480824</v>
      </c>
      <c r="J116" s="21"/>
      <c r="K116" s="21"/>
      <c r="L116" s="21"/>
    </row>
    <row r="117" spans="2:12" ht="15" thickBot="1" x14ac:dyDescent="0.35">
      <c r="B117" s="6">
        <v>44896</v>
      </c>
      <c r="C117" s="4">
        <v>77.532365866583618</v>
      </c>
      <c r="D117" s="46">
        <f t="shared" si="3"/>
        <v>93.473246410317486</v>
      </c>
      <c r="G117" s="6">
        <v>44896</v>
      </c>
      <c r="H117" s="4">
        <v>77.532365866583618</v>
      </c>
      <c r="I117" s="46">
        <f t="shared" si="2"/>
        <v>93.473246410317529</v>
      </c>
      <c r="J117" s="21"/>
      <c r="K117" s="21"/>
      <c r="L117" s="21"/>
    </row>
    <row r="118" spans="2:12" x14ac:dyDescent="0.3">
      <c r="B118" s="5">
        <v>44927</v>
      </c>
      <c r="C118" s="2">
        <v>78.127716492315315</v>
      </c>
      <c r="D118" s="3">
        <f t="shared" si="3"/>
        <v>94.191002861027584</v>
      </c>
      <c r="E118" s="32"/>
      <c r="G118" s="5">
        <v>44927</v>
      </c>
      <c r="H118" s="2">
        <v>78.127716492315315</v>
      </c>
      <c r="I118" s="3">
        <f t="shared" si="2"/>
        <v>94.191002861027627</v>
      </c>
      <c r="J118" s="21"/>
      <c r="K118" s="21"/>
      <c r="L118" s="21"/>
    </row>
    <row r="119" spans="2:12" x14ac:dyDescent="0.3">
      <c r="B119" s="5">
        <v>44958</v>
      </c>
      <c r="C119" s="2">
        <v>79.758811042719046</v>
      </c>
      <c r="D119" s="3">
        <f t="shared" si="3"/>
        <v>96.157455208048319</v>
      </c>
      <c r="E119" s="32"/>
      <c r="G119" s="5">
        <v>44958</v>
      </c>
      <c r="H119" s="2">
        <v>79.758811042719046</v>
      </c>
      <c r="I119" s="3">
        <f t="shared" si="2"/>
        <v>96.157455208048361</v>
      </c>
      <c r="J119" s="21"/>
      <c r="K119" s="21"/>
      <c r="L119" s="21"/>
    </row>
    <row r="120" spans="2:12" x14ac:dyDescent="0.3">
      <c r="B120" s="5">
        <v>44986</v>
      </c>
      <c r="C120" s="2">
        <v>80.804671088925403</v>
      </c>
      <c r="D120" s="3">
        <f t="shared" si="3"/>
        <v>97.418347129984213</v>
      </c>
      <c r="E120" s="32"/>
      <c r="G120" s="5">
        <v>44986</v>
      </c>
      <c r="H120" s="2">
        <v>80.804671088925403</v>
      </c>
      <c r="I120" s="3">
        <f t="shared" si="2"/>
        <v>97.418347129984255</v>
      </c>
      <c r="J120" s="21"/>
      <c r="K120" s="21"/>
      <c r="L120" s="21"/>
    </row>
    <row r="121" spans="2:12" x14ac:dyDescent="0.3">
      <c r="B121" s="5">
        <v>45017</v>
      </c>
      <c r="C121" s="2">
        <v>83.123734031937801</v>
      </c>
      <c r="D121" s="3">
        <f t="shared" si="3"/>
        <v>100.21421617757974</v>
      </c>
      <c r="E121" s="32"/>
      <c r="G121" s="5">
        <v>45017</v>
      </c>
      <c r="H121" s="2">
        <v>83.123734031937801</v>
      </c>
      <c r="I121" s="3">
        <f t="shared" si="2"/>
        <v>100.2142161775798</v>
      </c>
      <c r="J121" s="21"/>
      <c r="K121" s="21"/>
      <c r="L121" s="21"/>
    </row>
    <row r="122" spans="2:12" x14ac:dyDescent="0.3">
      <c r="B122" s="5">
        <v>45047</v>
      </c>
      <c r="C122" s="2">
        <v>84.600748954782532</v>
      </c>
      <c r="D122" s="3">
        <f t="shared" si="3"/>
        <v>101.99490967624527</v>
      </c>
      <c r="E122" s="32"/>
      <c r="G122" s="5">
        <v>45047</v>
      </c>
      <c r="H122" s="2">
        <v>84.600748954782532</v>
      </c>
      <c r="I122" s="3">
        <f t="shared" si="2"/>
        <v>101.99490967624531</v>
      </c>
      <c r="J122" s="21"/>
      <c r="K122" s="21"/>
      <c r="L122" s="21"/>
    </row>
    <row r="123" spans="2:12" x14ac:dyDescent="0.3">
      <c r="B123" s="5">
        <v>45078</v>
      </c>
      <c r="C123" s="2">
        <v>87.070575384720527</v>
      </c>
      <c r="D123" s="3">
        <f t="shared" si="3"/>
        <v>104.97253962337693</v>
      </c>
      <c r="E123" s="32"/>
      <c r="G123" s="5">
        <v>45078</v>
      </c>
      <c r="H123" s="2">
        <v>87.070575384720527</v>
      </c>
      <c r="I123" s="3">
        <f t="shared" si="2"/>
        <v>104.97253962337699</v>
      </c>
      <c r="J123" s="21"/>
      <c r="K123" s="21"/>
      <c r="L123" s="21"/>
    </row>
    <row r="124" spans="2:12" x14ac:dyDescent="0.3">
      <c r="B124" s="5">
        <v>45108</v>
      </c>
      <c r="C124" s="2">
        <v>88.95754377075545</v>
      </c>
      <c r="D124" s="3">
        <f t="shared" si="3"/>
        <v>107.24747421288546</v>
      </c>
      <c r="E124" s="32"/>
      <c r="G124" s="5">
        <v>45108</v>
      </c>
      <c r="H124" s="2">
        <v>88.95754377075545</v>
      </c>
      <c r="I124" s="3">
        <f t="shared" si="2"/>
        <v>107.24747421288552</v>
      </c>
      <c r="J124" s="21"/>
      <c r="K124" s="21"/>
      <c r="L124" s="21"/>
    </row>
    <row r="125" spans="2:12" x14ac:dyDescent="0.3">
      <c r="B125" s="5">
        <v>45139</v>
      </c>
      <c r="C125" s="2">
        <v>73.704610431736839</v>
      </c>
      <c r="D125" s="3">
        <f t="shared" si="3"/>
        <v>88.858493294495517</v>
      </c>
      <c r="E125" s="32"/>
      <c r="G125" s="5">
        <v>45139</v>
      </c>
      <c r="H125" s="2">
        <v>73.704610431736839</v>
      </c>
      <c r="I125" s="3">
        <f t="shared" si="2"/>
        <v>88.858493294495574</v>
      </c>
      <c r="J125" s="21"/>
      <c r="K125" s="21"/>
      <c r="L125" s="21"/>
    </row>
    <row r="126" spans="2:12" x14ac:dyDescent="0.3">
      <c r="B126" s="5">
        <v>45170</v>
      </c>
      <c r="C126" s="2">
        <v>72.218132862048364</v>
      </c>
      <c r="D126" s="3">
        <f t="shared" si="3"/>
        <v>87.066391601197566</v>
      </c>
      <c r="E126" s="32"/>
      <c r="G126" s="5">
        <v>45170</v>
      </c>
      <c r="H126" s="2">
        <v>72.218132862048364</v>
      </c>
      <c r="I126" s="3">
        <f t="shared" si="2"/>
        <v>87.066391601197608</v>
      </c>
      <c r="K126" s="21"/>
      <c r="L126" s="21"/>
    </row>
    <row r="127" spans="2:12" x14ac:dyDescent="0.3">
      <c r="B127" s="5">
        <v>45200</v>
      </c>
      <c r="C127" s="2">
        <v>72.436497062868497</v>
      </c>
      <c r="D127" s="3">
        <f t="shared" si="3"/>
        <v>87.329652118561057</v>
      </c>
      <c r="E127" s="32"/>
      <c r="G127" s="5">
        <v>45200</v>
      </c>
      <c r="H127" s="2">
        <v>72.436497062868682</v>
      </c>
      <c r="I127" s="3">
        <f t="shared" si="2"/>
        <v>87.329652118561341</v>
      </c>
      <c r="J127" s="21"/>
      <c r="K127" s="21"/>
      <c r="L127" s="21"/>
    </row>
    <row r="128" spans="2:12" x14ac:dyDescent="0.3">
      <c r="B128" s="5">
        <v>45231</v>
      </c>
      <c r="C128" s="2">
        <v>72.126120787755994</v>
      </c>
      <c r="D128" s="3">
        <f t="shared" si="3"/>
        <v>86.955461576079344</v>
      </c>
      <c r="E128" s="32"/>
      <c r="G128" s="5">
        <v>45231</v>
      </c>
      <c r="H128" s="2">
        <v>72.126120787756193</v>
      </c>
      <c r="I128" s="3">
        <f t="shared" si="2"/>
        <v>86.955461576079642</v>
      </c>
    </row>
    <row r="129" spans="2:13" ht="15" thickBot="1" x14ac:dyDescent="0.35">
      <c r="B129" s="6">
        <v>45261</v>
      </c>
      <c r="C129" s="4">
        <v>70.143557685315713</v>
      </c>
      <c r="D129" s="46">
        <f t="shared" si="3"/>
        <v>84.565277717672487</v>
      </c>
      <c r="E129" s="32"/>
      <c r="G129" s="6">
        <v>45261</v>
      </c>
      <c r="H129" s="4">
        <v>70.143557685315713</v>
      </c>
      <c r="I129" s="46">
        <f t="shared" si="2"/>
        <v>84.565277717672529</v>
      </c>
    </row>
    <row r="130" spans="2:13" x14ac:dyDescent="0.3">
      <c r="B130" s="5">
        <v>45292</v>
      </c>
      <c r="C130" s="2">
        <v>70.259534352101099</v>
      </c>
      <c r="D130" s="3">
        <f t="shared" si="3"/>
        <v>84.705099525392527</v>
      </c>
      <c r="E130" s="21"/>
      <c r="F130" s="33"/>
      <c r="G130" s="5">
        <v>45292</v>
      </c>
      <c r="H130" s="2">
        <v>70.259534352101099</v>
      </c>
      <c r="I130" s="3">
        <f t="shared" si="2"/>
        <v>84.705099525392569</v>
      </c>
      <c r="J130" s="21"/>
      <c r="K130" s="29"/>
      <c r="L130" s="32"/>
      <c r="M130" s="32"/>
    </row>
    <row r="131" spans="2:13" ht="15" thickBot="1" x14ac:dyDescent="0.35">
      <c r="B131" s="5">
        <v>45323</v>
      </c>
      <c r="C131" s="2">
        <v>76.047773019440527</v>
      </c>
      <c r="D131" s="46">
        <f>C131*$D$132/$C$132</f>
        <v>91.683416944017011</v>
      </c>
      <c r="G131" s="6">
        <v>45323</v>
      </c>
      <c r="H131" s="4">
        <v>76.047773019440527</v>
      </c>
      <c r="I131" s="46">
        <f>H131*$I$132/$H$132</f>
        <v>91.683416944017054</v>
      </c>
    </row>
    <row r="132" spans="2:13" ht="15" thickBot="1" x14ac:dyDescent="0.35">
      <c r="B132" s="53">
        <v>45352</v>
      </c>
      <c r="C132" s="54">
        <v>82.946050173802107</v>
      </c>
      <c r="D132" s="60">
        <v>100</v>
      </c>
      <c r="E132" s="51"/>
      <c r="G132" s="49">
        <v>45352</v>
      </c>
      <c r="H132" s="50">
        <v>82.946050173802064</v>
      </c>
      <c r="I132" s="55">
        <v>100</v>
      </c>
      <c r="J132" s="51"/>
    </row>
    <row r="133" spans="2:13" x14ac:dyDescent="0.3">
      <c r="B133" s="7">
        <v>45383</v>
      </c>
      <c r="C133" s="8">
        <f t="shared" ref="C133:C139" si="4">D133*$C$132/$D$132</f>
        <v>84.631978350095864</v>
      </c>
      <c r="D133" s="47">
        <v>102.0325599263149</v>
      </c>
      <c r="G133" s="7">
        <v>45383</v>
      </c>
      <c r="H133" s="8">
        <f t="shared" ref="H133:H139" si="5">I133*$H$132/$I$132</f>
        <v>84.631978350095821</v>
      </c>
      <c r="I133" s="47">
        <v>102.0325599263149</v>
      </c>
    </row>
    <row r="134" spans="2:13" x14ac:dyDescent="0.3">
      <c r="B134" s="5">
        <v>45413</v>
      </c>
      <c r="C134" s="2">
        <f t="shared" si="4"/>
        <v>83.705190883109097</v>
      </c>
      <c r="D134" s="3">
        <v>100.9152222531589</v>
      </c>
      <c r="G134" s="5">
        <v>45413</v>
      </c>
      <c r="H134" s="2">
        <f t="shared" si="5"/>
        <v>83.70519088310904</v>
      </c>
      <c r="I134" s="3">
        <v>100.9152222531589</v>
      </c>
    </row>
    <row r="135" spans="2:13" x14ac:dyDescent="0.3">
      <c r="B135" s="5">
        <v>45444</v>
      </c>
      <c r="C135" s="2">
        <f t="shared" si="4"/>
        <v>79.858297440994505</v>
      </c>
      <c r="D135" s="3">
        <v>96.277396299959264</v>
      </c>
      <c r="G135" s="5">
        <v>45444</v>
      </c>
      <c r="H135" s="2">
        <f t="shared" si="5"/>
        <v>79.858297440994463</v>
      </c>
      <c r="I135" s="3">
        <v>96.277396299959264</v>
      </c>
    </row>
    <row r="136" spans="2:13" x14ac:dyDescent="0.3">
      <c r="B136" s="5">
        <v>45474</v>
      </c>
      <c r="C136" s="2">
        <f t="shared" si="4"/>
        <v>79.025390384383911</v>
      </c>
      <c r="D136" s="3">
        <v>95.273241123353088</v>
      </c>
      <c r="G136" s="5">
        <v>45474</v>
      </c>
      <c r="H136" s="2">
        <f t="shared" si="5"/>
        <v>79.025390384383869</v>
      </c>
      <c r="I136" s="3">
        <v>95.273241123353088</v>
      </c>
    </row>
    <row r="137" spans="2:13" x14ac:dyDescent="0.3">
      <c r="B137" s="5">
        <v>45505</v>
      </c>
      <c r="C137" s="2">
        <f t="shared" si="4"/>
        <v>77.830112753812458</v>
      </c>
      <c r="D137" s="3">
        <v>93.832210925933296</v>
      </c>
      <c r="G137" s="5">
        <v>45505</v>
      </c>
      <c r="H137" s="2">
        <f t="shared" si="5"/>
        <v>77.830112753812415</v>
      </c>
      <c r="I137" s="3">
        <v>93.832210925933296</v>
      </c>
    </row>
    <row r="138" spans="2:13" x14ac:dyDescent="0.3">
      <c r="B138" s="5">
        <v>45536</v>
      </c>
      <c r="C138" s="2">
        <f t="shared" si="4"/>
        <v>77.41334874898061</v>
      </c>
      <c r="D138" s="3">
        <v>93.329759026224309</v>
      </c>
      <c r="G138" s="5">
        <v>45536</v>
      </c>
      <c r="H138" s="2">
        <f t="shared" si="5"/>
        <v>77.413348748980582</v>
      </c>
      <c r="I138" s="3">
        <v>93.329759026224309</v>
      </c>
    </row>
    <row r="139" spans="2:13" x14ac:dyDescent="0.3">
      <c r="B139" s="5">
        <v>45566</v>
      </c>
      <c r="C139" s="2">
        <f t="shared" si="4"/>
        <v>75.081007383356777</v>
      </c>
      <c r="D139" s="3">
        <v>90.517881473602159</v>
      </c>
      <c r="E139" s="52"/>
      <c r="F139" s="52"/>
      <c r="G139" s="5">
        <v>45566</v>
      </c>
      <c r="H139" s="2">
        <f t="shared" si="5"/>
        <v>75.081007383356734</v>
      </c>
      <c r="I139" s="3">
        <v>90.517881473602159</v>
      </c>
    </row>
    <row r="140" spans="2:13" x14ac:dyDescent="0.3">
      <c r="B140" s="5">
        <v>45597</v>
      </c>
      <c r="C140" s="2">
        <f t="shared" ref="C140" si="6">D140*$C$132/$D$132</f>
        <v>78.112910047864858</v>
      </c>
      <c r="D140" s="3">
        <v>94.173152168415413</v>
      </c>
      <c r="E140" s="52"/>
      <c r="F140" s="52"/>
      <c r="G140" s="5">
        <v>45597</v>
      </c>
      <c r="H140" s="2">
        <f t="shared" ref="H140" si="7">I140*$H$132/$I$132</f>
        <v>78.112910047864816</v>
      </c>
      <c r="I140" s="3">
        <v>94.173152168415413</v>
      </c>
    </row>
    <row r="141" spans="2:13" ht="15" thickBot="1" x14ac:dyDescent="0.35">
      <c r="B141" s="6">
        <v>45627</v>
      </c>
      <c r="C141" s="4">
        <f t="shared" ref="C141:C142" si="8">D141*$C$132/$D$132</f>
        <v>79.975967831882144</v>
      </c>
      <c r="D141" s="46">
        <v>96.419260066396703</v>
      </c>
      <c r="E141" s="52"/>
      <c r="F141" s="52"/>
      <c r="G141" s="6">
        <v>45627</v>
      </c>
      <c r="H141" s="4">
        <f t="shared" ref="H141" si="9">I141*$H$132/$I$132</f>
        <v>79.975967831882102</v>
      </c>
      <c r="I141" s="46">
        <v>96.419260066396703</v>
      </c>
    </row>
    <row r="142" spans="2:13" x14ac:dyDescent="0.3">
      <c r="B142" s="5">
        <v>45658</v>
      </c>
      <c r="C142" s="2">
        <f t="shared" si="8"/>
        <v>81.006694099034533</v>
      </c>
      <c r="D142" s="3">
        <v>97.661906660167759</v>
      </c>
      <c r="G142" s="5">
        <v>45658</v>
      </c>
      <c r="H142" s="2">
        <f t="shared" ref="H142:H148" si="10">I142*$H$132/$I$132</f>
        <v>81.00669409903449</v>
      </c>
      <c r="I142" s="3">
        <v>97.661906660167759</v>
      </c>
    </row>
    <row r="143" spans="2:13" x14ac:dyDescent="0.3">
      <c r="B143" s="5">
        <v>45689</v>
      </c>
      <c r="C143" s="2">
        <f t="shared" ref="C143" si="11">D143*$C$132/$D$132</f>
        <v>84.157687365073599</v>
      </c>
      <c r="D143" s="3">
        <v>101.46075333151207</v>
      </c>
      <c r="G143" s="5">
        <v>45689</v>
      </c>
      <c r="H143" s="2">
        <f t="shared" si="10"/>
        <v>84.157687365073542</v>
      </c>
      <c r="I143" s="3">
        <v>101.46075333151207</v>
      </c>
    </row>
    <row r="144" spans="2:13" x14ac:dyDescent="0.3">
      <c r="B144" s="5">
        <v>45717</v>
      </c>
      <c r="C144" s="2">
        <f t="shared" ref="C144:C150" si="12">D144*$C$132/$D$132</f>
        <v>87.445381680586891</v>
      </c>
      <c r="D144" s="3">
        <v>105.42440718678834</v>
      </c>
      <c r="G144" s="5">
        <v>45717</v>
      </c>
      <c r="H144" s="2">
        <f t="shared" si="10"/>
        <v>87.445381680586848</v>
      </c>
      <c r="I144" s="3">
        <v>105.42440718678834</v>
      </c>
    </row>
    <row r="145" spans="2:9" x14ac:dyDescent="0.3">
      <c r="B145" s="5">
        <v>45748</v>
      </c>
      <c r="C145" s="2">
        <f t="shared" si="12"/>
        <v>88.547730729289796</v>
      </c>
      <c r="D145" s="3">
        <v>106.75340241488308</v>
      </c>
      <c r="G145" s="5">
        <v>45748</v>
      </c>
      <c r="H145" s="2">
        <f t="shared" si="10"/>
        <v>88.547730729289739</v>
      </c>
      <c r="I145" s="3">
        <v>106.75340241488308</v>
      </c>
    </row>
    <row r="146" spans="2:9" x14ac:dyDescent="0.3">
      <c r="B146" s="5">
        <v>45778</v>
      </c>
      <c r="C146" s="2">
        <f t="shared" si="12"/>
        <v>87.173749991911862</v>
      </c>
      <c r="D146" s="3">
        <v>105.09692723071345</v>
      </c>
      <c r="G146" s="5">
        <v>45778</v>
      </c>
      <c r="H146" s="2">
        <f t="shared" si="10"/>
        <v>87.173749991911833</v>
      </c>
      <c r="I146" s="3">
        <v>105.09692723071345</v>
      </c>
    </row>
    <row r="147" spans="2:9" x14ac:dyDescent="0.3">
      <c r="B147" s="5">
        <v>45809</v>
      </c>
      <c r="C147" s="2">
        <f t="shared" si="12"/>
        <v>88.48390937706499</v>
      </c>
      <c r="D147" s="3">
        <v>106.67645920650719</v>
      </c>
      <c r="G147" s="5">
        <v>45809</v>
      </c>
      <c r="H147" s="2">
        <f t="shared" si="10"/>
        <v>88.483909377064933</v>
      </c>
      <c r="I147" s="3">
        <v>106.67645920650719</v>
      </c>
    </row>
    <row r="148" spans="2:9" x14ac:dyDescent="0.3">
      <c r="B148" s="5">
        <v>45839</v>
      </c>
      <c r="C148" s="2">
        <f t="shared" si="12"/>
        <v>86.295694871115302</v>
      </c>
      <c r="D148" s="3">
        <v>104.03834141625126</v>
      </c>
      <c r="G148" s="5">
        <v>45839</v>
      </c>
      <c r="H148" s="2">
        <f t="shared" si="10"/>
        <v>86.295694871115259</v>
      </c>
      <c r="I148" s="3">
        <v>104.03834141625126</v>
      </c>
    </row>
    <row r="149" spans="2:9" x14ac:dyDescent="0.3">
      <c r="B149" s="5">
        <v>45870</v>
      </c>
      <c r="C149" s="2">
        <f t="shared" si="12"/>
        <v>84.276961345653632</v>
      </c>
      <c r="D149" s="3">
        <v>101.60455039035951</v>
      </c>
      <c r="G149" s="5">
        <v>45870</v>
      </c>
      <c r="H149" s="2">
        <f t="shared" ref="H149" si="13">I149*$H$132/$I$132</f>
        <v>84.276961345653604</v>
      </c>
      <c r="I149" s="3">
        <v>101.60455039035951</v>
      </c>
    </row>
    <row r="150" spans="2:9" x14ac:dyDescent="0.3">
      <c r="B150" s="5">
        <v>45901</v>
      </c>
      <c r="C150" s="2">
        <f t="shared" si="12"/>
        <v>84.644621016556115</v>
      </c>
      <c r="D150" s="3">
        <v>102.04780196187147</v>
      </c>
      <c r="G150" s="5">
        <v>45901</v>
      </c>
      <c r="H150" s="2">
        <f>I150*$H$132/$I$132</f>
        <v>84.644621016556087</v>
      </c>
      <c r="I150" s="3">
        <v>102.04780196187147</v>
      </c>
    </row>
    <row r="151" spans="2:9" ht="15" thickBot="1" x14ac:dyDescent="0.35">
      <c r="B151" s="6">
        <v>45901</v>
      </c>
      <c r="C151" s="4">
        <f t="shared" ref="C151" si="14">D151*$C$132/$D$132</f>
        <v>83.045510733838313</v>
      </c>
      <c r="D151" s="46">
        <v>100.11990994125433</v>
      </c>
      <c r="G151" s="6">
        <v>45901</v>
      </c>
      <c r="H151" s="4">
        <f>I151*$H$132/$I$132</f>
        <v>83.045510733838256</v>
      </c>
      <c r="I151" s="46">
        <v>100.11990994125433</v>
      </c>
    </row>
    <row r="167" spans="6:9" x14ac:dyDescent="0.3">
      <c r="F167" s="15"/>
      <c r="G167" s="15"/>
      <c r="H167" s="15"/>
      <c r="I167" s="15"/>
    </row>
    <row r="168" spans="6:9" x14ac:dyDescent="0.3">
      <c r="F168" s="15"/>
      <c r="G168" s="15"/>
      <c r="H168" s="15"/>
      <c r="I168" s="15"/>
    </row>
    <row r="169" spans="6:9" x14ac:dyDescent="0.3">
      <c r="F169" s="15"/>
      <c r="G169" s="15"/>
      <c r="H169" s="15"/>
      <c r="I169" s="15"/>
    </row>
    <row r="170" spans="6:9" x14ac:dyDescent="0.3">
      <c r="F170" s="15"/>
      <c r="G170" s="15"/>
      <c r="H170" s="15"/>
      <c r="I170" s="15"/>
    </row>
    <row r="171" spans="6:9" x14ac:dyDescent="0.3">
      <c r="F171" s="15"/>
      <c r="G171" s="15"/>
      <c r="H171" s="15"/>
      <c r="I171" s="15"/>
    </row>
    <row r="174" spans="6:9" x14ac:dyDescent="0.3">
      <c r="F174" s="16"/>
      <c r="G174" s="16"/>
      <c r="H174" s="16"/>
      <c r="I174" s="16"/>
    </row>
    <row r="175" spans="6:9" x14ac:dyDescent="0.3">
      <c r="F175" s="16"/>
      <c r="G175" s="16"/>
      <c r="H175" s="16"/>
      <c r="I175" s="16"/>
    </row>
    <row r="176" spans="6:9" x14ac:dyDescent="0.3">
      <c r="F176" s="16"/>
      <c r="G176" s="16"/>
      <c r="H176" s="16"/>
      <c r="I176" s="16"/>
    </row>
    <row r="177" spans="6:9" ht="13.5" customHeight="1" x14ac:dyDescent="0.3">
      <c r="F177" s="16"/>
      <c r="G177" s="16"/>
      <c r="H177" s="16"/>
      <c r="I177" s="16"/>
    </row>
    <row r="178" spans="6:9" ht="13.5" customHeight="1" x14ac:dyDescent="0.3">
      <c r="F178" s="16"/>
      <c r="G178" s="16"/>
      <c r="H178" s="16"/>
      <c r="I178" s="16"/>
    </row>
    <row r="179" spans="6:9" ht="13.5" customHeight="1" x14ac:dyDescent="0.3">
      <c r="F179" s="16"/>
      <c r="G179" s="16"/>
      <c r="H179" s="16"/>
      <c r="I179" s="16"/>
    </row>
    <row r="181" spans="6:9" x14ac:dyDescent="0.3">
      <c r="F181" s="15"/>
      <c r="G181" s="15"/>
      <c r="H181" s="15"/>
      <c r="I181" s="15"/>
    </row>
    <row r="182" spans="6:9" x14ac:dyDescent="0.3">
      <c r="F182" s="15"/>
      <c r="G182" s="15"/>
      <c r="H182" s="15"/>
      <c r="I182" s="15"/>
    </row>
    <row r="183" spans="6:9" x14ac:dyDescent="0.3">
      <c r="F183" s="15"/>
      <c r="G183" s="15"/>
      <c r="H183" s="15"/>
      <c r="I183" s="15"/>
    </row>
  </sheetData>
  <mergeCells count="3">
    <mergeCell ref="C9:H9"/>
    <mergeCell ref="H7:J7"/>
    <mergeCell ref="H1:J6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M181"/>
  <sheetViews>
    <sheetView showGridLines="0" zoomScaleNormal="100" workbookViewId="0">
      <pane ySplit="11" topLeftCell="A143" activePane="bottomLeft" state="frozen"/>
      <selection pane="bottomLeft" activeCell="D151" sqref="D151"/>
    </sheetView>
  </sheetViews>
  <sheetFormatPr baseColWidth="10" defaultRowHeight="14.4" x14ac:dyDescent="0.3"/>
  <cols>
    <col min="1" max="1" width="6.21875" customWidth="1"/>
    <col min="2" max="2" width="18.5546875" style="1" customWidth="1"/>
    <col min="3" max="3" width="30.33203125" customWidth="1"/>
    <col min="4" max="4" width="31.109375" customWidth="1"/>
    <col min="5" max="5" width="9.88671875" customWidth="1"/>
    <col min="6" max="6" width="7.5546875" customWidth="1"/>
    <col min="7" max="7" width="20.33203125" customWidth="1"/>
    <col min="8" max="8" width="29.88671875" customWidth="1"/>
    <col min="9" max="9" width="34.5546875" customWidth="1"/>
    <col min="10" max="10" width="26.21875" customWidth="1"/>
    <col min="11" max="11" width="11.88671875" customWidth="1"/>
    <col min="12" max="12" width="17.33203125" bestFit="1" customWidth="1"/>
    <col min="13" max="13" width="13.5546875" bestFit="1" customWidth="1"/>
  </cols>
  <sheetData>
    <row r="1" spans="2:10" ht="13.2" customHeight="1" x14ac:dyDescent="0.3">
      <c r="H1" s="65" t="s">
        <v>13</v>
      </c>
      <c r="I1" s="66"/>
      <c r="J1" s="67"/>
    </row>
    <row r="2" spans="2:10" ht="10.8" customHeight="1" x14ac:dyDescent="0.3">
      <c r="H2" s="68"/>
      <c r="I2" s="69"/>
      <c r="J2" s="70"/>
    </row>
    <row r="3" spans="2:10" ht="10.8" customHeight="1" x14ac:dyDescent="0.3">
      <c r="H3" s="68"/>
      <c r="I3" s="69"/>
      <c r="J3" s="70"/>
    </row>
    <row r="4" spans="2:10" ht="10.8" customHeight="1" x14ac:dyDescent="0.3">
      <c r="H4" s="68"/>
      <c r="I4" s="69"/>
      <c r="J4" s="70"/>
    </row>
    <row r="5" spans="2:10" ht="10.8" customHeight="1" x14ac:dyDescent="0.3">
      <c r="H5" s="68"/>
      <c r="I5" s="69"/>
      <c r="J5" s="70"/>
    </row>
    <row r="6" spans="2:10" ht="10.8" customHeight="1" thickBot="1" x14ac:dyDescent="0.35">
      <c r="H6" s="71"/>
      <c r="I6" s="72"/>
      <c r="J6" s="73"/>
    </row>
    <row r="7" spans="2:10" ht="34.200000000000003" customHeight="1" thickBot="1" x14ac:dyDescent="0.35">
      <c r="H7" s="62" t="s">
        <v>14</v>
      </c>
      <c r="I7" s="63"/>
      <c r="J7" s="64"/>
    </row>
    <row r="8" spans="2:10" ht="31.8" customHeight="1" x14ac:dyDescent="0.3"/>
    <row r="9" spans="2:10" ht="23.4" customHeight="1" x14ac:dyDescent="0.3"/>
    <row r="10" spans="2:10" ht="17.399999999999999" customHeight="1" thickBot="1" x14ac:dyDescent="0.45">
      <c r="C10" s="61" t="s">
        <v>2</v>
      </c>
      <c r="D10" s="61"/>
      <c r="E10" s="61"/>
      <c r="F10" s="61"/>
      <c r="G10" s="61"/>
      <c r="H10" s="61"/>
    </row>
    <row r="11" spans="2:10" s="26" customFormat="1" ht="17.399999999999999" customHeight="1" x14ac:dyDescent="0.3">
      <c r="B11" s="24" t="s">
        <v>0</v>
      </c>
      <c r="C11" s="25" t="s">
        <v>3</v>
      </c>
      <c r="D11" s="57" t="s">
        <v>10</v>
      </c>
      <c r="G11" s="27" t="s">
        <v>0</v>
      </c>
      <c r="H11" s="28" t="s">
        <v>4</v>
      </c>
      <c r="I11" s="59" t="s">
        <v>11</v>
      </c>
    </row>
    <row r="12" spans="2:10" x14ac:dyDescent="0.3">
      <c r="B12" s="19">
        <v>41699</v>
      </c>
      <c r="C12" s="20">
        <v>99.999999999999986</v>
      </c>
      <c r="D12" s="44">
        <f>C12*$D$132/$C$132</f>
        <v>55.331256079155345</v>
      </c>
      <c r="G12" s="17">
        <v>41699</v>
      </c>
      <c r="H12" s="18">
        <v>99.999999999999972</v>
      </c>
      <c r="I12" s="45">
        <f t="shared" ref="I12:I75" si="0">H12*$I$132/$H$132</f>
        <v>93.920132088236244</v>
      </c>
    </row>
    <row r="13" spans="2:10" x14ac:dyDescent="0.3">
      <c r="B13" s="5">
        <v>41730</v>
      </c>
      <c r="C13" s="2">
        <v>100.40525159526092</v>
      </c>
      <c r="D13" s="3">
        <f t="shared" ref="D13:D75" si="1">C13*$D$132/$C$132</f>
        <v>55.55548687709404</v>
      </c>
      <c r="E13" s="21"/>
      <c r="G13" s="5">
        <v>41730</v>
      </c>
      <c r="H13" s="2">
        <v>99.44746290897173</v>
      </c>
      <c r="I13" s="3">
        <f t="shared" si="0"/>
        <v>93.401188522506033</v>
      </c>
    </row>
    <row r="14" spans="2:10" x14ac:dyDescent="0.3">
      <c r="B14" s="5">
        <v>41760</v>
      </c>
      <c r="C14" s="2">
        <v>99.889854486277116</v>
      </c>
      <c r="D14" s="3">
        <f t="shared" si="1"/>
        <v>55.270311182897643</v>
      </c>
      <c r="E14" s="21"/>
      <c r="G14" s="5">
        <v>41760</v>
      </c>
      <c r="H14" s="2">
        <v>98.210705251363152</v>
      </c>
      <c r="I14" s="3">
        <f t="shared" si="0"/>
        <v>92.239624096868667</v>
      </c>
    </row>
    <row r="15" spans="2:10" x14ac:dyDescent="0.3">
      <c r="B15" s="5">
        <v>41791</v>
      </c>
      <c r="C15" s="2">
        <v>100.0365565385557</v>
      </c>
      <c r="D15" s="3">
        <f t="shared" si="1"/>
        <v>55.351483271117289</v>
      </c>
      <c r="E15" s="21"/>
      <c r="G15" s="5">
        <v>41791</v>
      </c>
      <c r="H15" s="2">
        <v>98.637718123811126</v>
      </c>
      <c r="I15" s="3">
        <f t="shared" si="0"/>
        <v>92.640675150705576</v>
      </c>
    </row>
    <row r="16" spans="2:10" x14ac:dyDescent="0.3">
      <c r="B16" s="5">
        <v>41821</v>
      </c>
      <c r="C16" s="2">
        <v>100.34526800128945</v>
      </c>
      <c r="D16" s="3">
        <f t="shared" si="1"/>
        <v>55.522297201108209</v>
      </c>
      <c r="E16" s="21"/>
      <c r="G16" s="5">
        <v>41821</v>
      </c>
      <c r="H16" s="2">
        <v>98.739953102168712</v>
      </c>
      <c r="I16" s="3">
        <f t="shared" si="0"/>
        <v>92.736694377419411</v>
      </c>
    </row>
    <row r="17" spans="2:9" x14ac:dyDescent="0.3">
      <c r="B17" s="5">
        <v>41852</v>
      </c>
      <c r="C17" s="2">
        <v>102.64748453007221</v>
      </c>
      <c r="D17" s="3">
        <f t="shared" si="1"/>
        <v>56.79614252414563</v>
      </c>
      <c r="E17" s="21"/>
      <c r="G17" s="5">
        <v>41852</v>
      </c>
      <c r="H17" s="2">
        <v>97.952184331289388</v>
      </c>
      <c r="I17" s="3">
        <f t="shared" si="0"/>
        <v>91.996820907259675</v>
      </c>
    </row>
    <row r="18" spans="2:9" x14ac:dyDescent="0.3">
      <c r="B18" s="5">
        <v>41883</v>
      </c>
      <c r="C18" s="2">
        <v>104.21446261072225</v>
      </c>
      <c r="D18" s="3">
        <f t="shared" si="1"/>
        <v>57.663171178654345</v>
      </c>
      <c r="E18" s="21"/>
      <c r="G18" s="5">
        <v>41883</v>
      </c>
      <c r="H18" s="2">
        <v>96.997999966844787</v>
      </c>
      <c r="I18" s="3">
        <f t="shared" si="0"/>
        <v>91.100649691808002</v>
      </c>
    </row>
    <row r="19" spans="2:9" x14ac:dyDescent="0.3">
      <c r="B19" s="5">
        <v>41913</v>
      </c>
      <c r="C19" s="2">
        <v>103.95181277851388</v>
      </c>
      <c r="D19" s="3">
        <f t="shared" si="1"/>
        <v>57.517843727403658</v>
      </c>
      <c r="E19" s="21"/>
      <c r="G19" s="5">
        <v>41913</v>
      </c>
      <c r="H19" s="2">
        <v>96.765474676824383</v>
      </c>
      <c r="I19" s="3">
        <f t="shared" si="0"/>
        <v>90.88226163228228</v>
      </c>
    </row>
    <row r="20" spans="2:9" x14ac:dyDescent="0.3">
      <c r="B20" s="5">
        <v>41944</v>
      </c>
      <c r="C20" s="2">
        <v>103.00359841091824</v>
      </c>
      <c r="D20" s="3">
        <f t="shared" si="1"/>
        <v>56.993184807489968</v>
      </c>
      <c r="E20" s="21"/>
      <c r="G20" s="5">
        <v>41944</v>
      </c>
      <c r="H20" s="2">
        <v>97.173611054521501</v>
      </c>
      <c r="I20" s="3">
        <f t="shared" si="0"/>
        <v>91.265583857315562</v>
      </c>
    </row>
    <row r="21" spans="2:9" ht="15" thickBot="1" x14ac:dyDescent="0.35">
      <c r="B21" s="6">
        <v>41974</v>
      </c>
      <c r="C21" s="4">
        <v>103.71593084144408</v>
      </c>
      <c r="D21" s="46">
        <f t="shared" si="1"/>
        <v>57.387327288759089</v>
      </c>
      <c r="E21" s="21"/>
      <c r="G21" s="6">
        <v>41974</v>
      </c>
      <c r="H21" s="4">
        <v>97.38292174870729</v>
      </c>
      <c r="I21" s="46">
        <f t="shared" si="0"/>
        <v>91.462168737769659</v>
      </c>
    </row>
    <row r="22" spans="2:9" x14ac:dyDescent="0.3">
      <c r="B22" s="7">
        <v>42005</v>
      </c>
      <c r="C22" s="8">
        <v>103.98751687819076</v>
      </c>
      <c r="D22" s="47">
        <f t="shared" si="1"/>
        <v>57.537599254226627</v>
      </c>
      <c r="E22" s="21"/>
      <c r="G22" s="7">
        <v>42005</v>
      </c>
      <c r="H22" s="8">
        <v>96.189515510332981</v>
      </c>
      <c r="I22" s="47">
        <f t="shared" si="0"/>
        <v>90.341320022339261</v>
      </c>
    </row>
    <row r="23" spans="2:9" x14ac:dyDescent="0.3">
      <c r="B23" s="5">
        <v>42036</v>
      </c>
      <c r="C23" s="2">
        <v>102.76279705873249</v>
      </c>
      <c r="D23" s="3">
        <f t="shared" si="1"/>
        <v>56.859946394669997</v>
      </c>
      <c r="E23" s="21"/>
      <c r="G23" s="5">
        <v>42036</v>
      </c>
      <c r="H23" s="2">
        <v>94.654346521706259</v>
      </c>
      <c r="I23" s="3">
        <f t="shared" si="0"/>
        <v>88.89948728044341</v>
      </c>
    </row>
    <row r="24" spans="2:9" x14ac:dyDescent="0.3">
      <c r="B24" s="5">
        <v>42064</v>
      </c>
      <c r="C24" s="2">
        <v>103.75750145119967</v>
      </c>
      <c r="D24" s="3">
        <f t="shared" si="1"/>
        <v>57.410328829296631</v>
      </c>
      <c r="E24" s="21"/>
      <c r="G24" s="5">
        <v>42064</v>
      </c>
      <c r="H24" s="2">
        <v>92.879500330139393</v>
      </c>
      <c r="I24" s="3">
        <f t="shared" si="0"/>
        <v>87.232549392960777</v>
      </c>
    </row>
    <row r="25" spans="2:9" x14ac:dyDescent="0.3">
      <c r="B25" s="5">
        <v>42095</v>
      </c>
      <c r="C25" s="2">
        <v>105.98220391246532</v>
      </c>
      <c r="D25" s="3">
        <f t="shared" si="1"/>
        <v>58.641284645138796</v>
      </c>
      <c r="E25" s="21"/>
      <c r="G25" s="5">
        <v>42095</v>
      </c>
      <c r="H25" s="2">
        <v>91.036665992131319</v>
      </c>
      <c r="I25" s="3">
        <f t="shared" si="0"/>
        <v>85.501756948536197</v>
      </c>
    </row>
    <row r="26" spans="2:9" x14ac:dyDescent="0.3">
      <c r="B26" s="5">
        <v>42125</v>
      </c>
      <c r="C26" s="2">
        <v>106.76908591798923</v>
      </c>
      <c r="D26" s="3">
        <f t="shared" si="1"/>
        <v>59.076676342656022</v>
      </c>
      <c r="E26" s="21"/>
      <c r="G26" s="5">
        <v>42125</v>
      </c>
      <c r="H26" s="2">
        <v>90.632599278218123</v>
      </c>
      <c r="I26" s="3">
        <f t="shared" si="0"/>
        <v>85.122256957104355</v>
      </c>
    </row>
    <row r="27" spans="2:9" x14ac:dyDescent="0.3">
      <c r="B27" s="5">
        <v>42156</v>
      </c>
      <c r="C27" s="2">
        <v>107.54939457922782</v>
      </c>
      <c r="D27" s="3">
        <f t="shared" si="1"/>
        <v>59.508430926213777</v>
      </c>
      <c r="E27" s="21"/>
      <c r="G27" s="5">
        <v>42156</v>
      </c>
      <c r="H27" s="2">
        <v>90.672696152444203</v>
      </c>
      <c r="I27" s="3">
        <f t="shared" si="0"/>
        <v>85.159915994340736</v>
      </c>
    </row>
    <row r="28" spans="2:9" x14ac:dyDescent="0.3">
      <c r="B28" s="5">
        <v>42186</v>
      </c>
      <c r="C28" s="2">
        <v>111.74165985318007</v>
      </c>
      <c r="D28" s="3">
        <f t="shared" si="1"/>
        <v>61.828063960461797</v>
      </c>
      <c r="E28" s="21"/>
      <c r="G28" s="5">
        <v>42186</v>
      </c>
      <c r="H28" s="2">
        <v>91.194248090020949</v>
      </c>
      <c r="I28" s="3">
        <f t="shared" si="0"/>
        <v>85.649758263021567</v>
      </c>
    </row>
    <row r="29" spans="2:9" x14ac:dyDescent="0.3">
      <c r="B29" s="5">
        <v>42217</v>
      </c>
      <c r="C29" s="2">
        <v>113.40093945207991</v>
      </c>
      <c r="D29" s="3">
        <f t="shared" si="1"/>
        <v>62.746164204398248</v>
      </c>
      <c r="E29" s="21"/>
      <c r="G29" s="5">
        <v>42217</v>
      </c>
      <c r="H29" s="2">
        <v>90.045262909486738</v>
      </c>
      <c r="I29" s="3">
        <f t="shared" si="0"/>
        <v>84.570629863789577</v>
      </c>
    </row>
    <row r="30" spans="2:9" x14ac:dyDescent="0.3">
      <c r="B30" s="5">
        <v>42248</v>
      </c>
      <c r="C30" s="2">
        <v>113.46854399535057</v>
      </c>
      <c r="D30" s="3">
        <f t="shared" si="1"/>
        <v>62.783570647356484</v>
      </c>
      <c r="E30" s="21"/>
      <c r="G30" s="5">
        <v>42248</v>
      </c>
      <c r="H30" s="2">
        <v>89.055495608001394</v>
      </c>
      <c r="I30" s="3">
        <f t="shared" si="0"/>
        <v>83.641039106868377</v>
      </c>
    </row>
    <row r="31" spans="2:9" x14ac:dyDescent="0.3">
      <c r="B31" s="5">
        <v>42278</v>
      </c>
      <c r="C31" s="2">
        <v>113.94773750205114</v>
      </c>
      <c r="D31" s="3">
        <f t="shared" si="1"/>
        <v>63.048714433663655</v>
      </c>
      <c r="E31" s="21"/>
      <c r="G31" s="5">
        <v>42278</v>
      </c>
      <c r="H31" s="2">
        <v>87.907533686398352</v>
      </c>
      <c r="I31" s="3">
        <f t="shared" si="0"/>
        <v>82.562871753776136</v>
      </c>
    </row>
    <row r="32" spans="2:9" x14ac:dyDescent="0.3">
      <c r="B32" s="5">
        <v>42309</v>
      </c>
      <c r="C32" s="2">
        <v>113.92246536645395</v>
      </c>
      <c r="D32" s="3">
        <f t="shared" si="1"/>
        <v>63.034731043599706</v>
      </c>
      <c r="E32" s="21"/>
      <c r="G32" s="5">
        <v>42309</v>
      </c>
      <c r="H32" s="2">
        <v>87.322553456474267</v>
      </c>
      <c r="I32" s="3">
        <f t="shared" si="0"/>
        <v>82.013457549141364</v>
      </c>
    </row>
    <row r="33" spans="2:9" ht="15" thickBot="1" x14ac:dyDescent="0.35">
      <c r="B33" s="6">
        <v>42339</v>
      </c>
      <c r="C33" s="4">
        <v>113.56809870767243</v>
      </c>
      <c r="D33" s="46">
        <f t="shared" si="1"/>
        <v>62.838655520170157</v>
      </c>
      <c r="E33" s="21"/>
      <c r="G33" s="6">
        <v>42339</v>
      </c>
      <c r="H33" s="4">
        <v>86.320144870657003</v>
      </c>
      <c r="I33" s="46">
        <f t="shared" si="0"/>
        <v>81.071994081277978</v>
      </c>
    </row>
    <row r="34" spans="2:9" x14ac:dyDescent="0.3">
      <c r="B34" s="13">
        <v>42370</v>
      </c>
      <c r="C34" s="14">
        <v>117.57020310738045</v>
      </c>
      <c r="D34" s="48">
        <f t="shared" si="1"/>
        <v>65.053070154127752</v>
      </c>
      <c r="E34" s="21"/>
      <c r="G34" s="13">
        <v>42370</v>
      </c>
      <c r="H34" s="14">
        <v>86.352182079809083</v>
      </c>
      <c r="I34" s="48">
        <f t="shared" si="0"/>
        <v>81.102083470430983</v>
      </c>
    </row>
    <row r="35" spans="2:9" x14ac:dyDescent="0.3">
      <c r="B35" s="5">
        <v>42401</v>
      </c>
      <c r="C35" s="2">
        <v>119.02590012591942</v>
      </c>
      <c r="D35" s="3">
        <f t="shared" si="1"/>
        <v>65.858525599192163</v>
      </c>
      <c r="E35" s="21"/>
      <c r="G35" s="5">
        <v>42401</v>
      </c>
      <c r="H35" s="2">
        <v>84.849812589763985</v>
      </c>
      <c r="I35" s="3">
        <f t="shared" si="0"/>
        <v>79.691056060927266</v>
      </c>
    </row>
    <row r="36" spans="2:9" x14ac:dyDescent="0.3">
      <c r="B36" s="13">
        <v>42430</v>
      </c>
      <c r="C36" s="14">
        <v>118.90932390700338</v>
      </c>
      <c r="D36" s="48">
        <f t="shared" si="1"/>
        <v>65.794022512976341</v>
      </c>
      <c r="E36" s="21"/>
      <c r="G36" s="5">
        <v>42430</v>
      </c>
      <c r="H36" s="2">
        <v>83.683504232659317</v>
      </c>
      <c r="I36" s="3">
        <f t="shared" si="0"/>
        <v>78.595657711378436</v>
      </c>
    </row>
    <row r="37" spans="2:9" x14ac:dyDescent="0.3">
      <c r="B37" s="5">
        <v>42461</v>
      </c>
      <c r="C37" s="2">
        <v>118.64037376553736</v>
      </c>
      <c r="D37" s="3">
        <f t="shared" si="1"/>
        <v>65.645209021476532</v>
      </c>
      <c r="E37" s="21"/>
      <c r="G37" s="5">
        <v>42461</v>
      </c>
      <c r="H37" s="2">
        <v>85.211006193334541</v>
      </c>
      <c r="I37" s="3">
        <f t="shared" si="0"/>
        <v>80.030289570495</v>
      </c>
    </row>
    <row r="38" spans="2:9" x14ac:dyDescent="0.3">
      <c r="B38" s="13">
        <v>42491</v>
      </c>
      <c r="C38" s="14">
        <v>120.67216253493437</v>
      </c>
      <c r="D38" s="48">
        <f t="shared" si="1"/>
        <v>66.769423268459107</v>
      </c>
      <c r="E38" s="21"/>
      <c r="G38" s="5">
        <v>42491</v>
      </c>
      <c r="H38" s="2">
        <v>86.96002543706588</v>
      </c>
      <c r="I38" s="3">
        <f t="shared" si="0"/>
        <v>81.672970754456145</v>
      </c>
    </row>
    <row r="39" spans="2:9" x14ac:dyDescent="0.3">
      <c r="B39" s="5">
        <v>42522</v>
      </c>
      <c r="C39" s="2">
        <v>119.88240172734666</v>
      </c>
      <c r="D39" s="3">
        <f t="shared" si="1"/>
        <v>66.33243869359994</v>
      </c>
      <c r="E39" s="21"/>
      <c r="G39" s="5">
        <v>42522</v>
      </c>
      <c r="H39" s="2">
        <v>88.15913460358972</v>
      </c>
      <c r="I39" s="3">
        <f t="shared" si="0"/>
        <v>82.799175667537483</v>
      </c>
    </row>
    <row r="40" spans="2:9" x14ac:dyDescent="0.3">
      <c r="B40" s="5">
        <v>42552</v>
      </c>
      <c r="C40" s="2">
        <v>116.84238927119951</v>
      </c>
      <c r="D40" s="3">
        <f t="shared" si="1"/>
        <v>64.65036161665094</v>
      </c>
      <c r="E40" s="21"/>
      <c r="G40" s="5">
        <v>42552</v>
      </c>
      <c r="H40" s="2">
        <v>88.040195777416798</v>
      </c>
      <c r="I40" s="3">
        <f t="shared" si="0"/>
        <v>82.687468164891669</v>
      </c>
    </row>
    <row r="41" spans="2:9" x14ac:dyDescent="0.3">
      <c r="B41" s="5">
        <v>42583</v>
      </c>
      <c r="C41" s="2">
        <v>115.11601909813217</v>
      </c>
      <c r="D41" s="3">
        <f t="shared" si="1"/>
        <v>63.695139315316894</v>
      </c>
      <c r="E41" s="21"/>
      <c r="G41" s="5">
        <v>42583</v>
      </c>
      <c r="H41" s="2">
        <v>90.189023996615617</v>
      </c>
      <c r="I41" s="3">
        <f t="shared" si="0"/>
        <v>84.705650466712498</v>
      </c>
    </row>
    <row r="42" spans="2:9" x14ac:dyDescent="0.3">
      <c r="B42" s="5">
        <v>42614</v>
      </c>
      <c r="C42" s="2">
        <v>114.25774090659968</v>
      </c>
      <c r="D42" s="3">
        <f t="shared" si="1"/>
        <v>63.220243211288512</v>
      </c>
      <c r="E42" s="21"/>
      <c r="G42" s="5">
        <v>42614</v>
      </c>
      <c r="H42" s="2">
        <v>89.861847304408755</v>
      </c>
      <c r="I42" s="3">
        <f t="shared" si="0"/>
        <v>84.398365685229891</v>
      </c>
    </row>
    <row r="43" spans="2:9" x14ac:dyDescent="0.3">
      <c r="B43" s="5">
        <v>42644</v>
      </c>
      <c r="C43" s="2">
        <v>111.83949080669046</v>
      </c>
      <c r="D43" s="3">
        <f t="shared" si="1"/>
        <v>61.882195055873311</v>
      </c>
      <c r="E43" s="21"/>
      <c r="G43" s="5">
        <v>42644</v>
      </c>
      <c r="H43" s="2">
        <v>89.925291265299236</v>
      </c>
      <c r="I43" s="3">
        <f t="shared" si="0"/>
        <v>84.457952337100252</v>
      </c>
    </row>
    <row r="44" spans="2:9" x14ac:dyDescent="0.3">
      <c r="B44" s="5">
        <v>42675</v>
      </c>
      <c r="C44" s="2">
        <v>113.37406073911693</v>
      </c>
      <c r="D44" s="3">
        <f t="shared" si="1"/>
        <v>62.73129187489792</v>
      </c>
      <c r="E44" s="21"/>
      <c r="G44" s="5">
        <v>42675</v>
      </c>
      <c r="H44" s="2">
        <v>89.31581041451733</v>
      </c>
      <c r="I44" s="3">
        <f t="shared" si="0"/>
        <v>83.885527116993373</v>
      </c>
    </row>
    <row r="45" spans="2:9" ht="15" thickBot="1" x14ac:dyDescent="0.35">
      <c r="B45" s="6">
        <v>42705</v>
      </c>
      <c r="C45" s="4">
        <v>113.06687580120261</v>
      </c>
      <c r="D45" s="46">
        <f t="shared" si="1"/>
        <v>62.561322590263956</v>
      </c>
      <c r="E45" s="21"/>
      <c r="G45" s="6">
        <v>42705</v>
      </c>
      <c r="H45" s="4">
        <v>88.740247356457047</v>
      </c>
      <c r="I45" s="46">
        <f t="shared" si="0"/>
        <v>83.344957532612057</v>
      </c>
    </row>
    <row r="46" spans="2:9" x14ac:dyDescent="0.3">
      <c r="B46" s="5">
        <v>42736</v>
      </c>
      <c r="C46" s="2">
        <v>114.87276387576902</v>
      </c>
      <c r="D46" s="3">
        <f t="shared" si="1"/>
        <v>63.560543145305232</v>
      </c>
      <c r="E46" s="21"/>
      <c r="G46" s="5">
        <v>42736</v>
      </c>
      <c r="H46" s="2">
        <v>90.879207658873568</v>
      </c>
      <c r="I46" s="3">
        <f t="shared" si="0"/>
        <v>85.353871873956592</v>
      </c>
    </row>
    <row r="47" spans="2:9" x14ac:dyDescent="0.3">
      <c r="B47" s="5">
        <v>42767</v>
      </c>
      <c r="C47" s="2">
        <v>113.76476549430451</v>
      </c>
      <c r="D47" s="3">
        <f t="shared" si="1"/>
        <v>62.947473723504203</v>
      </c>
      <c r="E47" s="21"/>
      <c r="G47" s="5">
        <v>42767</v>
      </c>
      <c r="H47" s="2">
        <v>90.473806020784991</v>
      </c>
      <c r="I47" s="3">
        <f t="shared" si="0"/>
        <v>84.973118119975936</v>
      </c>
    </row>
    <row r="48" spans="2:9" x14ac:dyDescent="0.3">
      <c r="B48" s="5">
        <v>42795</v>
      </c>
      <c r="C48" s="2">
        <v>114.38526168246185</v>
      </c>
      <c r="D48" s="3">
        <f t="shared" si="1"/>
        <v>63.290802058334933</v>
      </c>
      <c r="E48" s="21"/>
      <c r="G48" s="5">
        <v>42795</v>
      </c>
      <c r="H48" s="2">
        <v>91.114526963067419</v>
      </c>
      <c r="I48" s="3">
        <f t="shared" si="0"/>
        <v>85.574884075284587</v>
      </c>
    </row>
    <row r="49" spans="2:10" x14ac:dyDescent="0.3">
      <c r="B49" s="5">
        <v>42826</v>
      </c>
      <c r="C49" s="2">
        <v>113.32603046086619</v>
      </c>
      <c r="D49" s="3">
        <f t="shared" si="1"/>
        <v>62.704716118643475</v>
      </c>
      <c r="E49" s="21"/>
      <c r="G49" s="5">
        <v>42826</v>
      </c>
      <c r="H49" s="2">
        <v>90.312104336925898</v>
      </c>
      <c r="I49" s="3">
        <f t="shared" si="0"/>
        <v>84.821247684906567</v>
      </c>
    </row>
    <row r="50" spans="2:10" x14ac:dyDescent="0.3">
      <c r="B50" s="5">
        <v>42856</v>
      </c>
      <c r="C50" s="2">
        <v>112.0340214745424</v>
      </c>
      <c r="D50" s="3">
        <f t="shared" si="1"/>
        <v>61.989831317854964</v>
      </c>
      <c r="E50" s="21"/>
      <c r="G50" s="5">
        <v>42856</v>
      </c>
      <c r="H50" s="2">
        <v>90.145749389508637</v>
      </c>
      <c r="I50" s="3">
        <f t="shared" si="0"/>
        <v>84.665006898556967</v>
      </c>
    </row>
    <row r="51" spans="2:10" x14ac:dyDescent="0.3">
      <c r="B51" s="5">
        <v>42887</v>
      </c>
      <c r="C51" s="2">
        <v>112.15085387889567</v>
      </c>
      <c r="D51" s="3">
        <f t="shared" si="1"/>
        <v>62.054476154691102</v>
      </c>
      <c r="E51" s="21"/>
      <c r="G51" s="5">
        <v>42887</v>
      </c>
      <c r="H51" s="2">
        <v>89.454315933075051</v>
      </c>
      <c r="I51" s="3">
        <f t="shared" si="0"/>
        <v>84.015611682972278</v>
      </c>
    </row>
    <row r="52" spans="2:10" x14ac:dyDescent="0.3">
      <c r="B52" s="5">
        <v>42917</v>
      </c>
      <c r="C52" s="2">
        <v>113.63156354079148</v>
      </c>
      <c r="D52" s="3">
        <f t="shared" si="1"/>
        <v>62.873771409503462</v>
      </c>
      <c r="E52" s="21"/>
      <c r="G52" s="5">
        <v>42917</v>
      </c>
      <c r="H52" s="2">
        <v>89.803094890046268</v>
      </c>
      <c r="I52" s="3">
        <f t="shared" si="0"/>
        <v>84.343185340055612</v>
      </c>
    </row>
    <row r="53" spans="2:10" x14ac:dyDescent="0.3">
      <c r="B53" s="5">
        <v>42948</v>
      </c>
      <c r="C53" s="2">
        <v>113.57611364890477</v>
      </c>
      <c r="D53" s="3">
        <f t="shared" si="1"/>
        <v>62.843090287828012</v>
      </c>
      <c r="E53" s="21"/>
      <c r="G53" s="5">
        <v>42948</v>
      </c>
      <c r="H53" s="2">
        <v>89.655971697110957</v>
      </c>
      <c r="I53" s="3">
        <f t="shared" si="0"/>
        <v>84.205007042918353</v>
      </c>
    </row>
    <row r="54" spans="2:10" x14ac:dyDescent="0.3">
      <c r="B54" s="5">
        <v>42979</v>
      </c>
      <c r="C54" s="2">
        <v>114.25170635344563</v>
      </c>
      <c r="D54" s="3">
        <f t="shared" si="1"/>
        <v>63.216904217229612</v>
      </c>
      <c r="E54" s="21"/>
      <c r="G54" s="5">
        <v>42979</v>
      </c>
      <c r="H54" s="2">
        <v>89.449945464018597</v>
      </c>
      <c r="I54" s="3">
        <f t="shared" si="0"/>
        <v>84.01150693266159</v>
      </c>
    </row>
    <row r="55" spans="2:10" x14ac:dyDescent="0.3">
      <c r="B55" s="5">
        <v>43009</v>
      </c>
      <c r="C55" s="2">
        <v>116.0407421677747</v>
      </c>
      <c r="D55" s="3">
        <f t="shared" si="1"/>
        <v>64.20680020500383</v>
      </c>
      <c r="E55" s="21"/>
      <c r="G55" s="5">
        <v>43009</v>
      </c>
      <c r="H55" s="2">
        <v>89.494776618200973</v>
      </c>
      <c r="I55" s="3">
        <f t="shared" si="0"/>
        <v>84.053612411886348</v>
      </c>
    </row>
    <row r="56" spans="2:10" x14ac:dyDescent="0.3">
      <c r="B56" s="5">
        <v>43040</v>
      </c>
      <c r="C56" s="2">
        <v>117.19306140013589</v>
      </c>
      <c r="D56" s="3">
        <f t="shared" si="1"/>
        <v>64.844392910310958</v>
      </c>
      <c r="E56" s="21"/>
      <c r="G56" s="5">
        <v>43040</v>
      </c>
      <c r="H56" s="2">
        <v>90.748347466459435</v>
      </c>
      <c r="I56" s="3">
        <f t="shared" si="0"/>
        <v>85.230967808390318</v>
      </c>
    </row>
    <row r="57" spans="2:10" ht="15" thickBot="1" x14ac:dyDescent="0.35">
      <c r="B57" s="6">
        <v>43070</v>
      </c>
      <c r="C57" s="4">
        <v>116.59296269351904</v>
      </c>
      <c r="D57" s="46">
        <f t="shared" si="1"/>
        <v>64.512350758225097</v>
      </c>
      <c r="E57" s="21"/>
      <c r="G57" s="6">
        <v>43070</v>
      </c>
      <c r="H57" s="4">
        <v>91.3809456567799</v>
      </c>
      <c r="I57" s="46">
        <f t="shared" si="0"/>
        <v>85.825104864327088</v>
      </c>
    </row>
    <row r="58" spans="2:10" x14ac:dyDescent="0.3">
      <c r="B58" s="5">
        <v>43101</v>
      </c>
      <c r="C58" s="2">
        <v>118.22252637319711</v>
      </c>
      <c r="D58" s="3">
        <f t="shared" si="1"/>
        <v>65.414008810800667</v>
      </c>
      <c r="E58" s="21"/>
      <c r="G58" s="5">
        <v>43101</v>
      </c>
      <c r="H58" s="2">
        <v>93.798131180809591</v>
      </c>
      <c r="I58" s="3">
        <f t="shared" si="0"/>
        <v>88.095328701313505</v>
      </c>
    </row>
    <row r="59" spans="2:10" x14ac:dyDescent="0.3">
      <c r="B59" s="5">
        <v>43132</v>
      </c>
      <c r="C59" s="2">
        <v>119.5147775240989</v>
      </c>
      <c r="D59" s="3">
        <f t="shared" si="1"/>
        <v>66.129027604291977</v>
      </c>
      <c r="E59" s="21"/>
      <c r="G59" s="5">
        <v>43132</v>
      </c>
      <c r="H59" s="2">
        <v>94.853330619143705</v>
      </c>
      <c r="I59" s="3">
        <f t="shared" si="0"/>
        <v>89.086373407591239</v>
      </c>
    </row>
    <row r="60" spans="2:10" x14ac:dyDescent="0.3">
      <c r="B60" s="5">
        <v>43160</v>
      </c>
      <c r="C60" s="2">
        <v>120.47811352134592</v>
      </c>
      <c r="D60" s="3">
        <f t="shared" si="1"/>
        <v>66.662053511831402</v>
      </c>
      <c r="E60" s="21"/>
      <c r="G60" s="5">
        <v>43160</v>
      </c>
      <c r="H60" s="2">
        <v>96.048960959272506</v>
      </c>
      <c r="I60" s="3">
        <f t="shared" si="0"/>
        <v>90.209311002327226</v>
      </c>
    </row>
    <row r="61" spans="2:10" ht="17.399999999999999" customHeight="1" x14ac:dyDescent="0.3">
      <c r="B61" s="5">
        <v>43191</v>
      </c>
      <c r="C61" s="2">
        <v>123.62675946087349</v>
      </c>
      <c r="D61" s="3">
        <f t="shared" si="1"/>
        <v>68.40423885965734</v>
      </c>
      <c r="E61" s="21"/>
      <c r="G61" s="5">
        <v>43191</v>
      </c>
      <c r="H61" s="2">
        <v>98.820203425393629</v>
      </c>
      <c r="I61" s="3">
        <f t="shared" si="0"/>
        <v>92.812065586993484</v>
      </c>
    </row>
    <row r="62" spans="2:10" x14ac:dyDescent="0.3">
      <c r="B62" s="5">
        <v>43221</v>
      </c>
      <c r="C62" s="2">
        <v>130.40676964945649</v>
      </c>
      <c r="D62" s="3">
        <f t="shared" si="1"/>
        <v>72.155703659295014</v>
      </c>
      <c r="E62" s="21"/>
      <c r="G62" s="5">
        <v>43221</v>
      </c>
      <c r="H62" s="2">
        <v>96.58259377709075</v>
      </c>
      <c r="I62" s="3">
        <f t="shared" si="0"/>
        <v>90.710499649688302</v>
      </c>
    </row>
    <row r="63" spans="2:10" x14ac:dyDescent="0.3">
      <c r="B63" s="5">
        <v>43252</v>
      </c>
      <c r="C63" s="2">
        <v>131.3177570997558</v>
      </c>
      <c r="D63" s="3">
        <f t="shared" si="1"/>
        <v>72.659764458269095</v>
      </c>
      <c r="E63" s="21"/>
      <c r="G63" s="5">
        <v>43252</v>
      </c>
      <c r="H63" s="2">
        <v>94.764312693775835</v>
      </c>
      <c r="I63" s="3">
        <f t="shared" si="0"/>
        <v>89.002767654503515</v>
      </c>
    </row>
    <row r="64" spans="2:10" x14ac:dyDescent="0.3">
      <c r="B64" s="5">
        <v>43282</v>
      </c>
      <c r="C64" s="2">
        <v>132.26314296045791</v>
      </c>
      <c r="D64" s="3">
        <f t="shared" si="1"/>
        <v>73.182858329790307</v>
      </c>
      <c r="E64" s="21"/>
      <c r="G64" s="5">
        <v>43282</v>
      </c>
      <c r="H64" s="2">
        <v>96.120729496884508</v>
      </c>
      <c r="I64" s="3">
        <f t="shared" si="0"/>
        <v>90.276716107650216</v>
      </c>
      <c r="J64" s="21"/>
    </row>
    <row r="65" spans="2:13" x14ac:dyDescent="0.3">
      <c r="B65" s="5">
        <v>43313</v>
      </c>
      <c r="C65" s="2">
        <v>132.49550569646783</v>
      </c>
      <c r="D65" s="3">
        <f t="shared" si="1"/>
        <v>73.311427550284492</v>
      </c>
      <c r="E65" s="21"/>
      <c r="G65" s="5">
        <v>43313</v>
      </c>
      <c r="H65" s="2">
        <v>95.736313970489334</v>
      </c>
      <c r="I65" s="3">
        <f t="shared" si="0"/>
        <v>89.915672537492185</v>
      </c>
      <c r="J65" s="21"/>
    </row>
    <row r="66" spans="2:13" x14ac:dyDescent="0.3">
      <c r="B66" s="5">
        <v>43344</v>
      </c>
      <c r="C66" s="2">
        <v>134.97154112805649</v>
      </c>
      <c r="D66" s="3">
        <f t="shared" si="1"/>
        <v>74.681449055547432</v>
      </c>
      <c r="E66" s="21"/>
      <c r="G66" s="5">
        <v>43344</v>
      </c>
      <c r="H66" s="2">
        <v>92.955663403929861</v>
      </c>
      <c r="I66" s="3">
        <f t="shared" si="0"/>
        <v>87.304081852467249</v>
      </c>
      <c r="J66" s="21"/>
    </row>
    <row r="67" spans="2:13" x14ac:dyDescent="0.3">
      <c r="B67" s="5">
        <v>43374</v>
      </c>
      <c r="C67" s="2">
        <v>133.90799455324961</v>
      </c>
      <c r="D67" s="3">
        <f t="shared" si="1"/>
        <v>74.092975376719949</v>
      </c>
      <c r="E67" s="21"/>
      <c r="G67" s="5">
        <v>43374</v>
      </c>
      <c r="H67" s="2">
        <v>92.167106267493907</v>
      </c>
      <c r="I67" s="3">
        <f t="shared" si="0"/>
        <v>86.563467948335372</v>
      </c>
      <c r="J67" s="21"/>
    </row>
    <row r="68" spans="2:13" x14ac:dyDescent="0.3">
      <c r="B68" s="5">
        <v>43405</v>
      </c>
      <c r="C68" s="2">
        <v>132.43063241572906</v>
      </c>
      <c r="D68" s="3">
        <f t="shared" si="1"/>
        <v>73.275532349191977</v>
      </c>
      <c r="E68" s="21"/>
      <c r="G68" s="5">
        <v>43405</v>
      </c>
      <c r="H68" s="2">
        <v>92.127957855058156</v>
      </c>
      <c r="I68" s="3">
        <f t="shared" si="0"/>
        <v>86.526699707665273</v>
      </c>
      <c r="J68" s="21"/>
    </row>
    <row r="69" spans="2:13" ht="15" thickBot="1" x14ac:dyDescent="0.35">
      <c r="B69" s="6">
        <v>43435</v>
      </c>
      <c r="C69" s="4">
        <v>131.78144246889551</v>
      </c>
      <c r="D69" s="46">
        <f t="shared" si="1"/>
        <v>72.91632739726937</v>
      </c>
      <c r="E69" s="21"/>
      <c r="G69" s="6">
        <v>43435</v>
      </c>
      <c r="H69" s="4">
        <v>92.595546975956111</v>
      </c>
      <c r="I69" s="46">
        <f t="shared" si="0"/>
        <v>86.965860027642861</v>
      </c>
      <c r="J69" s="21"/>
    </row>
    <row r="70" spans="2:13" x14ac:dyDescent="0.3">
      <c r="B70" s="5">
        <v>43466</v>
      </c>
      <c r="C70" s="2">
        <v>131.78550960205885</v>
      </c>
      <c r="D70" s="3">
        <f t="shared" si="1"/>
        <v>72.918577793135057</v>
      </c>
      <c r="E70" s="21"/>
      <c r="G70" s="5">
        <v>43466</v>
      </c>
      <c r="H70" s="2">
        <v>91.50760813063998</v>
      </c>
      <c r="I70" s="3">
        <f t="shared" si="0"/>
        <v>85.944066427082717</v>
      </c>
      <c r="J70" s="21"/>
    </row>
    <row r="71" spans="2:13" x14ac:dyDescent="0.3">
      <c r="B71" s="5">
        <v>43497</v>
      </c>
      <c r="C71" s="2">
        <v>132.19400419619981</v>
      </c>
      <c r="D71" s="3">
        <f t="shared" si="1"/>
        <v>73.144602983088703</v>
      </c>
      <c r="E71" s="21"/>
      <c r="G71" s="5">
        <v>43497</v>
      </c>
      <c r="H71" s="2">
        <v>91.757475773719193</v>
      </c>
      <c r="I71" s="3">
        <f t="shared" si="0"/>
        <v>86.178742447508469</v>
      </c>
      <c r="J71" s="21"/>
    </row>
    <row r="72" spans="2:13" x14ac:dyDescent="0.3">
      <c r="B72" s="5">
        <v>43525</v>
      </c>
      <c r="C72" s="3">
        <v>133.22886167443647</v>
      </c>
      <c r="D72" s="3">
        <f t="shared" si="1"/>
        <v>73.717202624426108</v>
      </c>
      <c r="G72" s="5">
        <v>43525</v>
      </c>
      <c r="H72" s="3">
        <v>90.524278329807274</v>
      </c>
      <c r="I72" s="3">
        <f t="shared" si="0"/>
        <v>85.020521779277644</v>
      </c>
      <c r="J72" s="21"/>
    </row>
    <row r="73" spans="2:13" x14ac:dyDescent="0.3">
      <c r="B73" s="5">
        <v>43556</v>
      </c>
      <c r="C73" s="2">
        <v>131.92871697928109</v>
      </c>
      <c r="D73" s="3">
        <f t="shared" si="1"/>
        <v>72.997816233750129</v>
      </c>
      <c r="E73" s="21"/>
      <c r="F73" s="29"/>
      <c r="G73" s="5">
        <v>43556</v>
      </c>
      <c r="H73" s="2">
        <v>87.479684462913852</v>
      </c>
      <c r="I73" s="3">
        <f t="shared" si="0"/>
        <v>82.16103519794099</v>
      </c>
      <c r="J73" s="21"/>
      <c r="K73" s="29"/>
      <c r="L73" s="32"/>
      <c r="M73" s="32"/>
    </row>
    <row r="74" spans="2:13" x14ac:dyDescent="0.3">
      <c r="B74" s="5">
        <v>43586</v>
      </c>
      <c r="C74" s="2">
        <v>133.66812007060267</v>
      </c>
      <c r="D74" s="3">
        <f t="shared" si="1"/>
        <v>73.960249812458017</v>
      </c>
      <c r="E74" s="21"/>
      <c r="F74" s="29"/>
      <c r="G74" s="5">
        <v>43586</v>
      </c>
      <c r="H74" s="2">
        <v>86.044361908770341</v>
      </c>
      <c r="I74" s="3">
        <f t="shared" si="0"/>
        <v>80.81297835919716</v>
      </c>
      <c r="J74" s="21"/>
      <c r="K74" s="29"/>
      <c r="L74" s="32"/>
      <c r="M74" s="32"/>
    </row>
    <row r="75" spans="2:13" x14ac:dyDescent="0.3">
      <c r="B75" s="5">
        <v>43617</v>
      </c>
      <c r="C75" s="2">
        <v>135.98380916774317</v>
      </c>
      <c r="D75" s="3">
        <f t="shared" si="1"/>
        <v>75.241549676793909</v>
      </c>
      <c r="E75" s="21"/>
      <c r="F75" s="30"/>
      <c r="G75" s="5">
        <v>43617</v>
      </c>
      <c r="H75" s="2">
        <v>87.318965120904025</v>
      </c>
      <c r="I75" s="3">
        <f t="shared" si="0"/>
        <v>82.01008737963403</v>
      </c>
      <c r="J75" s="21"/>
      <c r="K75" s="29"/>
      <c r="L75" s="32"/>
      <c r="M75" s="32"/>
    </row>
    <row r="76" spans="2:13" x14ac:dyDescent="0.3">
      <c r="B76" s="5">
        <v>43647</v>
      </c>
      <c r="C76" s="2">
        <v>137.29205901524725</v>
      </c>
      <c r="D76" s="3">
        <f t="shared" ref="D76:D105" si="2">C76*$D$132/$C$132</f>
        <v>75.965420750071559</v>
      </c>
      <c r="E76" s="21"/>
      <c r="F76" s="30"/>
      <c r="G76" s="5">
        <v>43647</v>
      </c>
      <c r="H76" s="2">
        <v>89.240035488330165</v>
      </c>
      <c r="I76" s="3">
        <f t="shared" ref="I76:I130" si="3">H76*$I$132/$H$132</f>
        <v>83.814359206228616</v>
      </c>
      <c r="J76" s="21"/>
      <c r="K76" s="29"/>
      <c r="L76" s="32"/>
      <c r="M76" s="32"/>
    </row>
    <row r="77" spans="2:13" x14ac:dyDescent="0.3">
      <c r="B77" s="5">
        <v>43678</v>
      </c>
      <c r="C77" s="2">
        <v>139.61642202993698</v>
      </c>
      <c r="D77" s="3">
        <f t="shared" si="2"/>
        <v>77.251520001938701</v>
      </c>
      <c r="E77" s="21"/>
      <c r="F77" s="30"/>
      <c r="G77" s="5">
        <v>43678</v>
      </c>
      <c r="H77" s="2">
        <v>87.905916902576436</v>
      </c>
      <c r="I77" s="3">
        <f t="shared" si="3"/>
        <v>82.561353268274999</v>
      </c>
      <c r="J77" s="21"/>
      <c r="K77" s="29"/>
      <c r="L77" s="32"/>
      <c r="M77" s="32"/>
    </row>
    <row r="78" spans="2:13" x14ac:dyDescent="0.3">
      <c r="B78" s="5">
        <v>43709</v>
      </c>
      <c r="C78" s="2">
        <v>140.73387193310768</v>
      </c>
      <c r="D78" s="3">
        <f t="shared" si="2"/>
        <v>77.869819069418355</v>
      </c>
      <c r="E78" s="21"/>
      <c r="F78" s="29"/>
      <c r="G78" s="5">
        <v>43709</v>
      </c>
      <c r="H78" s="2">
        <v>86.819961058730811</v>
      </c>
      <c r="I78" s="3">
        <f t="shared" si="3"/>
        <v>81.541422105315277</v>
      </c>
      <c r="J78" s="21"/>
      <c r="K78" s="29"/>
      <c r="L78" s="32"/>
      <c r="M78" s="32"/>
    </row>
    <row r="79" spans="2:13" x14ac:dyDescent="0.3">
      <c r="B79" s="5">
        <v>43739</v>
      </c>
      <c r="C79" s="2">
        <v>142.33028710369402</v>
      </c>
      <c r="D79" s="3">
        <f t="shared" si="2"/>
        <v>78.75313563554198</v>
      </c>
      <c r="E79" s="21"/>
      <c r="F79" s="29"/>
      <c r="G79" s="5">
        <v>43739</v>
      </c>
      <c r="H79" s="2">
        <v>86.368892217155405</v>
      </c>
      <c r="I79" s="3">
        <f t="shared" si="3"/>
        <v>81.117777653498777</v>
      </c>
      <c r="J79" s="21"/>
      <c r="K79" s="29"/>
      <c r="L79" s="32"/>
      <c r="M79" s="32"/>
    </row>
    <row r="80" spans="2:13" x14ac:dyDescent="0.3">
      <c r="B80" s="5">
        <v>43770</v>
      </c>
      <c r="C80" s="2">
        <v>142.91878678228957</v>
      </c>
      <c r="D80" s="3">
        <f t="shared" si="2"/>
        <v>79.078759899730684</v>
      </c>
      <c r="E80" s="21"/>
      <c r="F80" s="29"/>
      <c r="G80" s="5">
        <v>43770</v>
      </c>
      <c r="H80" s="2">
        <v>85.947202072773564</v>
      </c>
      <c r="I80" s="3">
        <f t="shared" si="3"/>
        <v>80.72172571289228</v>
      </c>
      <c r="J80" s="21"/>
      <c r="K80" s="29"/>
      <c r="L80" s="32"/>
      <c r="M80" s="32"/>
    </row>
    <row r="81" spans="2:13" ht="15" thickBot="1" x14ac:dyDescent="0.35">
      <c r="B81" s="6">
        <v>43800</v>
      </c>
      <c r="C81" s="4">
        <v>143.3983102460258</v>
      </c>
      <c r="D81" s="46">
        <f t="shared" si="2"/>
        <v>79.344086255410204</v>
      </c>
      <c r="E81" s="21"/>
      <c r="F81" s="30"/>
      <c r="G81" s="6">
        <v>43800</v>
      </c>
      <c r="H81" s="4">
        <v>86.359471928130745</v>
      </c>
      <c r="I81" s="46">
        <f t="shared" si="3"/>
        <v>81.108930105603733</v>
      </c>
      <c r="J81" s="21"/>
      <c r="K81" s="29"/>
      <c r="L81" s="32"/>
      <c r="M81" s="32"/>
    </row>
    <row r="82" spans="2:13" x14ac:dyDescent="0.3">
      <c r="B82" s="5">
        <v>43831</v>
      </c>
      <c r="C82" s="2">
        <v>143.79632926255809</v>
      </c>
      <c r="D82" s="3">
        <f t="shared" si="2"/>
        <v>79.564315176691423</v>
      </c>
      <c r="E82" s="21"/>
      <c r="F82" s="29"/>
      <c r="G82" s="5">
        <v>43831</v>
      </c>
      <c r="H82" s="2">
        <v>86.583047266918555</v>
      </c>
      <c r="I82" s="3">
        <f t="shared" si="3"/>
        <v>81.318912359109945</v>
      </c>
      <c r="J82" s="21"/>
      <c r="K82" s="29"/>
      <c r="L82" s="32"/>
      <c r="M82" s="32"/>
    </row>
    <row r="83" spans="2:13" x14ac:dyDescent="0.3">
      <c r="B83" s="5">
        <v>43862</v>
      </c>
      <c r="C83" s="2">
        <v>144.38437481171158</v>
      </c>
      <c r="D83" s="3">
        <f t="shared" si="2"/>
        <v>79.889688165355622</v>
      </c>
      <c r="E83" s="21"/>
      <c r="F83" s="29"/>
      <c r="G83" s="5">
        <v>43862</v>
      </c>
      <c r="H83" s="2">
        <v>85.904224683605619</v>
      </c>
      <c r="I83" s="3">
        <f t="shared" si="3"/>
        <v>80.681361292217673</v>
      </c>
      <c r="J83" s="21"/>
      <c r="K83" s="29"/>
      <c r="L83" s="32"/>
      <c r="M83" s="32"/>
    </row>
    <row r="84" spans="2:13" x14ac:dyDescent="0.3">
      <c r="B84" s="5">
        <v>43891</v>
      </c>
      <c r="C84" s="2">
        <v>156.08384930639306</v>
      </c>
      <c r="D84" s="3">
        <f t="shared" si="2"/>
        <v>86.363154357923293</v>
      </c>
      <c r="E84" s="21"/>
      <c r="F84" s="29"/>
      <c r="G84" s="5">
        <v>43891</v>
      </c>
      <c r="H84" s="2">
        <v>81.511615002427305</v>
      </c>
      <c r="I84" s="3">
        <f t="shared" si="3"/>
        <v>76.55581647753435</v>
      </c>
      <c r="J84" s="21"/>
      <c r="K84" s="29"/>
      <c r="L84" s="32"/>
      <c r="M84" s="32"/>
    </row>
    <row r="85" spans="2:13" x14ac:dyDescent="0.3">
      <c r="B85" s="5">
        <v>43922</v>
      </c>
      <c r="C85" s="2">
        <v>157.61544454944942</v>
      </c>
      <c r="D85" s="3">
        <f t="shared" si="2"/>
        <v>87.210605243954973</v>
      </c>
      <c r="E85" s="21"/>
      <c r="F85" s="29"/>
      <c r="G85" s="5">
        <v>43922</v>
      </c>
      <c r="H85" s="2">
        <v>82.220404862224598</v>
      </c>
      <c r="I85" s="3">
        <f t="shared" si="3"/>
        <v>77.221512850083997</v>
      </c>
      <c r="J85" s="21"/>
      <c r="K85" s="29"/>
      <c r="L85" s="32"/>
      <c r="M85" s="32"/>
    </row>
    <row r="86" spans="2:13" x14ac:dyDescent="0.3">
      <c r="B86" s="5">
        <v>43952</v>
      </c>
      <c r="C86" s="2">
        <v>157.24730080953438</v>
      </c>
      <c r="D86" s="3">
        <f t="shared" si="2"/>
        <v>87.006906688483198</v>
      </c>
      <c r="E86" s="21"/>
      <c r="F86" s="29"/>
      <c r="G86" s="5">
        <v>43952</v>
      </c>
      <c r="H86" s="2">
        <v>81.954700755786561</v>
      </c>
      <c r="I86" s="3">
        <f t="shared" si="3"/>
        <v>76.971963202353521</v>
      </c>
      <c r="J86" s="21"/>
      <c r="K86" s="29"/>
      <c r="L86" s="32"/>
      <c r="M86" s="32"/>
    </row>
    <row r="87" spans="2:13" x14ac:dyDescent="0.3">
      <c r="B87" s="5">
        <v>43983</v>
      </c>
      <c r="C87" s="2">
        <v>155.08759920995777</v>
      </c>
      <c r="D87" s="3">
        <f t="shared" si="2"/>
        <v>85.811916665875856</v>
      </c>
      <c r="E87" s="21"/>
      <c r="F87" s="29"/>
      <c r="G87" s="5">
        <v>43983</v>
      </c>
      <c r="H87" s="2">
        <v>82.450390081674982</v>
      </c>
      <c r="I87" s="3">
        <f t="shared" si="3"/>
        <v>77.437515271975201</v>
      </c>
      <c r="J87" s="21"/>
      <c r="K87" s="29"/>
      <c r="L87" s="32"/>
      <c r="M87" s="32"/>
    </row>
    <row r="88" spans="2:13" x14ac:dyDescent="0.3">
      <c r="B88" s="5">
        <v>44013</v>
      </c>
      <c r="C88" s="2">
        <v>157.18615893908438</v>
      </c>
      <c r="D88" s="3">
        <f t="shared" si="2"/>
        <v>86.973076123572923</v>
      </c>
      <c r="E88" s="21"/>
      <c r="F88" s="29"/>
      <c r="G88" s="5">
        <v>44013</v>
      </c>
      <c r="H88" s="2">
        <v>82.645963010131823</v>
      </c>
      <c r="I88" s="3">
        <f t="shared" si="3"/>
        <v>77.621197624710703</v>
      </c>
      <c r="J88" s="21"/>
      <c r="K88" s="29"/>
      <c r="L88" s="32"/>
      <c r="M88" s="32"/>
    </row>
    <row r="89" spans="2:13" x14ac:dyDescent="0.3">
      <c r="B89" s="5">
        <v>44044</v>
      </c>
      <c r="C89" s="2">
        <v>157.01154950800159</v>
      </c>
      <c r="D89" s="3">
        <f t="shared" si="2"/>
        <v>86.876462532122147</v>
      </c>
      <c r="E89" s="21"/>
      <c r="F89" s="29"/>
      <c r="G89" s="5">
        <v>44044</v>
      </c>
      <c r="H89" s="2">
        <v>83.295202922952541</v>
      </c>
      <c r="I89" s="3">
        <f t="shared" si="3"/>
        <v>78.230964608401464</v>
      </c>
      <c r="J89" s="21"/>
      <c r="K89" s="29"/>
      <c r="L89" s="32"/>
      <c r="M89" s="32"/>
    </row>
    <row r="90" spans="2:13" x14ac:dyDescent="0.3">
      <c r="B90" s="5">
        <v>44075</v>
      </c>
      <c r="C90" s="2">
        <v>158.27352401940436</v>
      </c>
      <c r="D90" s="3">
        <f t="shared" si="2"/>
        <v>87.574728880680084</v>
      </c>
      <c r="E90" s="21"/>
      <c r="F90" s="29"/>
      <c r="G90" s="5">
        <v>44075</v>
      </c>
      <c r="H90" s="2">
        <v>84.312471256953657</v>
      </c>
      <c r="I90" s="3">
        <f t="shared" si="3"/>
        <v>79.18638437138712</v>
      </c>
      <c r="J90" s="21"/>
      <c r="K90" s="29"/>
      <c r="L90" s="32"/>
      <c r="M90" s="32"/>
    </row>
    <row r="91" spans="2:13" x14ac:dyDescent="0.3">
      <c r="B91" s="5">
        <v>44105</v>
      </c>
      <c r="C91" s="2">
        <v>160.10550908867245</v>
      </c>
      <c r="D91" s="3">
        <f t="shared" si="2"/>
        <v>88.588389230688705</v>
      </c>
      <c r="E91" s="21"/>
      <c r="F91" s="29"/>
      <c r="G91" s="5">
        <v>44105</v>
      </c>
      <c r="H91" s="2">
        <v>84.890798740269403</v>
      </c>
      <c r="I91" s="3">
        <f t="shared" si="3"/>
        <v>79.729550307619846</v>
      </c>
      <c r="J91" s="21"/>
      <c r="K91" s="29"/>
      <c r="L91" s="32"/>
      <c r="M91" s="32"/>
    </row>
    <row r="92" spans="2:13" x14ac:dyDescent="0.3">
      <c r="B92" s="5">
        <v>44136</v>
      </c>
      <c r="C92" s="2">
        <v>162.19053708549191</v>
      </c>
      <c r="D92" s="3">
        <f t="shared" si="2"/>
        <v>89.742061410930958</v>
      </c>
      <c r="E92" s="21"/>
      <c r="F92" s="29"/>
      <c r="G92" s="5">
        <v>44136</v>
      </c>
      <c r="H92" s="2">
        <v>85.996317801126949</v>
      </c>
      <c r="I92" s="3">
        <f t="shared" si="3"/>
        <v>80.767855269837881</v>
      </c>
      <c r="J92" s="21"/>
      <c r="K92" s="29"/>
      <c r="L92" s="32"/>
      <c r="M92" s="32"/>
    </row>
    <row r="93" spans="2:13" ht="15" thickBot="1" x14ac:dyDescent="0.35">
      <c r="B93" s="6">
        <v>44166</v>
      </c>
      <c r="C93" s="4">
        <v>162.3227457407184</v>
      </c>
      <c r="D93" s="46">
        <f t="shared" si="2"/>
        <v>89.815214120513147</v>
      </c>
      <c r="E93" s="21"/>
      <c r="F93" s="29"/>
      <c r="G93" s="6">
        <v>44166</v>
      </c>
      <c r="H93" s="4">
        <v>86.663254784441008</v>
      </c>
      <c r="I93" s="46">
        <f t="shared" si="3"/>
        <v>81.394243365511741</v>
      </c>
      <c r="J93" s="21"/>
      <c r="K93" s="29"/>
      <c r="L93" s="32"/>
      <c r="M93" s="32"/>
    </row>
    <row r="94" spans="2:13" x14ac:dyDescent="0.3">
      <c r="B94" s="5">
        <v>44197</v>
      </c>
      <c r="C94" s="2">
        <v>171.34827108550289</v>
      </c>
      <c r="D94" s="3">
        <f t="shared" si="2"/>
        <v>94.809150661524924</v>
      </c>
      <c r="E94" s="21"/>
      <c r="F94" s="29"/>
      <c r="G94" s="5">
        <v>44197</v>
      </c>
      <c r="H94" s="2">
        <v>91.711234713179422</v>
      </c>
      <c r="I94" s="3">
        <f t="shared" si="3"/>
        <v>86.135312782370519</v>
      </c>
      <c r="J94" s="21"/>
      <c r="K94" s="29"/>
      <c r="L94" s="32"/>
      <c r="M94" s="32"/>
    </row>
    <row r="95" spans="2:13" x14ac:dyDescent="0.3">
      <c r="B95" s="5">
        <v>44228</v>
      </c>
      <c r="C95" s="2">
        <v>174.12238383262667</v>
      </c>
      <c r="D95" s="3">
        <f t="shared" si="2"/>
        <v>96.344102089560465</v>
      </c>
      <c r="E95" s="21"/>
      <c r="F95" s="29"/>
      <c r="G95" s="5">
        <v>44228</v>
      </c>
      <c r="H95" s="2">
        <v>92.236371590252858</v>
      </c>
      <c r="I95" s="3">
        <f t="shared" si="3"/>
        <v>86.628522030961918</v>
      </c>
      <c r="J95" s="21"/>
      <c r="K95" s="29"/>
      <c r="L95" s="32"/>
      <c r="M95" s="32"/>
    </row>
    <row r="96" spans="2:13" x14ac:dyDescent="0.3">
      <c r="B96" s="5">
        <v>44256</v>
      </c>
      <c r="C96" s="2">
        <v>176.93959445142636</v>
      </c>
      <c r="D96" s="3">
        <f t="shared" si="2"/>
        <v>97.902900111337672</v>
      </c>
      <c r="E96" s="21"/>
      <c r="F96" s="29"/>
      <c r="G96" s="5">
        <v>44256</v>
      </c>
      <c r="H96" s="2">
        <v>90.480474435388473</v>
      </c>
      <c r="I96" s="3">
        <f t="shared" si="3"/>
        <v>84.979381103779716</v>
      </c>
      <c r="J96" s="21"/>
      <c r="K96" s="29"/>
      <c r="L96" s="32"/>
      <c r="M96" s="32"/>
    </row>
    <row r="97" spans="2:13" x14ac:dyDescent="0.3">
      <c r="B97" s="5">
        <v>44287</v>
      </c>
      <c r="C97" s="2">
        <v>175.46490431689807</v>
      </c>
      <c r="D97" s="3">
        <f t="shared" si="2"/>
        <v>97.086935536627792</v>
      </c>
      <c r="E97" s="21"/>
      <c r="F97" s="29"/>
      <c r="G97" s="5">
        <v>44287</v>
      </c>
      <c r="H97" s="2">
        <v>90.080474239351048</v>
      </c>
      <c r="I97" s="3">
        <f t="shared" si="3"/>
        <v>84.603700391308152</v>
      </c>
      <c r="J97" s="21"/>
      <c r="K97" s="29"/>
      <c r="L97" s="32"/>
      <c r="M97" s="32"/>
    </row>
    <row r="98" spans="2:13" x14ac:dyDescent="0.3">
      <c r="B98" s="5">
        <v>44317</v>
      </c>
      <c r="C98" s="2">
        <v>179.75499436558877</v>
      </c>
      <c r="D98" s="3">
        <f t="shared" si="2"/>
        <v>99.460696247495193</v>
      </c>
      <c r="E98" s="21"/>
      <c r="F98" s="29"/>
      <c r="G98" s="5">
        <v>44317</v>
      </c>
      <c r="H98" s="2">
        <v>92.503223768673465</v>
      </c>
      <c r="I98" s="3">
        <f t="shared" si="3"/>
        <v>86.879149949414895</v>
      </c>
      <c r="J98" s="21"/>
      <c r="K98" s="29"/>
      <c r="L98" s="32"/>
      <c r="M98" s="32"/>
    </row>
    <row r="99" spans="2:13" x14ac:dyDescent="0.3">
      <c r="B99" s="5">
        <v>44348</v>
      </c>
      <c r="C99" s="2">
        <v>181.72164050000001</v>
      </c>
      <c r="D99" s="3">
        <f t="shared" si="2"/>
        <v>100.54886625629709</v>
      </c>
      <c r="E99" s="21"/>
      <c r="F99" s="29"/>
      <c r="G99" s="5">
        <v>44348</v>
      </c>
      <c r="H99" s="2">
        <v>94.332385369999997</v>
      </c>
      <c r="I99" s="3">
        <f t="shared" si="3"/>
        <v>88.597100941488065</v>
      </c>
      <c r="J99" s="21"/>
      <c r="K99" s="29"/>
      <c r="L99" s="32"/>
      <c r="M99" s="32"/>
    </row>
    <row r="100" spans="2:13" x14ac:dyDescent="0.3">
      <c r="B100" s="5">
        <v>44378</v>
      </c>
      <c r="C100" s="2">
        <v>184.8853217241444</v>
      </c>
      <c r="D100" s="3">
        <f t="shared" si="2"/>
        <v>102.29937081595659</v>
      </c>
      <c r="E100" s="21"/>
      <c r="F100" s="29"/>
      <c r="G100" s="5">
        <v>44378</v>
      </c>
      <c r="H100" s="2">
        <v>95.473256615472565</v>
      </c>
      <c r="I100" s="3">
        <f t="shared" si="3"/>
        <v>89.668608722192616</v>
      </c>
      <c r="J100" s="21"/>
      <c r="K100" s="29"/>
      <c r="L100" s="32"/>
      <c r="M100" s="32"/>
    </row>
    <row r="101" spans="2:13" x14ac:dyDescent="0.3">
      <c r="B101" s="5">
        <v>44409</v>
      </c>
      <c r="C101" s="2">
        <v>184.43248830390237</v>
      </c>
      <c r="D101" s="3">
        <f t="shared" si="2"/>
        <v>102.04881239659048</v>
      </c>
      <c r="E101" s="21"/>
      <c r="F101" s="29"/>
      <c r="G101" s="5">
        <v>44409</v>
      </c>
      <c r="H101" s="2">
        <v>96.585751995715853</v>
      </c>
      <c r="I101" s="3">
        <f t="shared" si="3"/>
        <v>90.713465852792638</v>
      </c>
      <c r="J101" s="21"/>
      <c r="K101" s="29"/>
      <c r="L101" s="32"/>
      <c r="M101" s="32"/>
    </row>
    <row r="102" spans="2:13" x14ac:dyDescent="0.3">
      <c r="B102" s="5">
        <v>44440</v>
      </c>
      <c r="C102" s="2">
        <v>182.76715423890789</v>
      </c>
      <c r="D102" s="3">
        <f t="shared" si="2"/>
        <v>101.12736214051498</v>
      </c>
      <c r="E102" s="21"/>
      <c r="F102" s="29"/>
      <c r="G102" s="5">
        <v>44440</v>
      </c>
      <c r="H102" s="2">
        <v>96.895058817137368</v>
      </c>
      <c r="I102" s="3">
        <f t="shared" si="3"/>
        <v>91.003967228029637</v>
      </c>
      <c r="J102" s="21"/>
      <c r="K102" s="29"/>
      <c r="L102" s="32"/>
      <c r="M102" s="32"/>
    </row>
    <row r="103" spans="2:13" x14ac:dyDescent="0.3">
      <c r="B103" s="5">
        <v>44470</v>
      </c>
      <c r="C103" s="2">
        <v>185.71083459113282</v>
      </c>
      <c r="D103" s="3">
        <f t="shared" si="2"/>
        <v>102.75613745435632</v>
      </c>
      <c r="E103" s="21"/>
      <c r="F103" s="29"/>
      <c r="G103" s="5">
        <v>44470</v>
      </c>
      <c r="H103" s="2">
        <v>96.376667758856641</v>
      </c>
      <c r="I103" s="3">
        <f t="shared" si="3"/>
        <v>90.517093661358786</v>
      </c>
      <c r="J103" s="21"/>
      <c r="K103" s="29"/>
      <c r="L103" s="32"/>
      <c r="M103" s="32"/>
    </row>
    <row r="104" spans="2:13" x14ac:dyDescent="0.3">
      <c r="B104" s="5">
        <v>44501</v>
      </c>
      <c r="C104" s="2">
        <v>188.03972743065086</v>
      </c>
      <c r="D104" s="3">
        <f t="shared" si="2"/>
        <v>104.04474311519917</v>
      </c>
      <c r="E104" s="21"/>
      <c r="F104" s="29"/>
      <c r="G104" s="5">
        <v>44501</v>
      </c>
      <c r="H104" s="2">
        <v>96.75560878365043</v>
      </c>
      <c r="I104" s="3">
        <f t="shared" si="3"/>
        <v>90.872995572381626</v>
      </c>
      <c r="J104" s="21"/>
      <c r="K104" s="29"/>
      <c r="L104" s="32"/>
      <c r="M104" s="32"/>
    </row>
    <row r="105" spans="2:13" ht="15" thickBot="1" x14ac:dyDescent="0.35">
      <c r="B105" s="6">
        <v>44531</v>
      </c>
      <c r="C105" s="4">
        <v>187.44233548409156</v>
      </c>
      <c r="D105" s="46">
        <f t="shared" si="2"/>
        <v>103.71419864745219</v>
      </c>
      <c r="E105" s="21"/>
      <c r="F105" s="29"/>
      <c r="G105" s="6">
        <v>44531</v>
      </c>
      <c r="H105" s="4">
        <v>95.719284008627454</v>
      </c>
      <c r="I105" s="46">
        <f t="shared" si="3"/>
        <v>89.899677974816939</v>
      </c>
      <c r="J105" s="21"/>
      <c r="K105" s="29"/>
      <c r="L105" s="32"/>
      <c r="M105" s="32"/>
    </row>
    <row r="106" spans="2:13" x14ac:dyDescent="0.3">
      <c r="B106" s="5">
        <v>44562</v>
      </c>
      <c r="C106" s="2">
        <v>197.81659083293229</v>
      </c>
      <c r="D106" s="3">
        <f t="shared" ref="D106:D130" si="4">C106*$D$132/$C$132</f>
        <v>109.45440444082473</v>
      </c>
      <c r="E106" s="21"/>
      <c r="F106" s="29"/>
      <c r="G106" s="5">
        <v>44562</v>
      </c>
      <c r="H106" s="2">
        <v>100.58583698760918</v>
      </c>
      <c r="I106" s="3">
        <f t="shared" si="3"/>
        <v>94.470350960820568</v>
      </c>
      <c r="J106" s="21"/>
      <c r="K106" s="29"/>
      <c r="L106" s="32"/>
      <c r="M106" s="32"/>
    </row>
    <row r="107" spans="2:13" x14ac:dyDescent="0.3">
      <c r="B107" s="5">
        <v>44593</v>
      </c>
      <c r="C107" s="2">
        <v>197.96628622267264</v>
      </c>
      <c r="D107" s="3">
        <f t="shared" si="4"/>
        <v>109.53723278026065</v>
      </c>
      <c r="E107" s="21"/>
      <c r="F107" s="29"/>
      <c r="G107" s="5">
        <v>44593</v>
      </c>
      <c r="H107" s="2">
        <v>103.77653231085006</v>
      </c>
      <c r="I107" s="3">
        <f t="shared" si="3"/>
        <v>97.467056222941565</v>
      </c>
      <c r="J107" s="21"/>
      <c r="K107" s="29"/>
      <c r="L107" s="32"/>
      <c r="M107" s="32"/>
    </row>
    <row r="108" spans="2:13" x14ac:dyDescent="0.3">
      <c r="B108" s="5">
        <v>44621</v>
      </c>
      <c r="C108" s="2">
        <v>206.48840859842508</v>
      </c>
      <c r="D108" s="3">
        <f t="shared" si="4"/>
        <v>114.25263013536723</v>
      </c>
      <c r="E108" s="21"/>
      <c r="F108" s="29"/>
      <c r="G108" s="5">
        <v>44621</v>
      </c>
      <c r="H108" s="2">
        <v>110.64235799127314</v>
      </c>
      <c r="I108" s="3">
        <f t="shared" si="3"/>
        <v>103.91544877094299</v>
      </c>
      <c r="J108" s="21"/>
      <c r="K108" s="29"/>
      <c r="L108" s="32"/>
      <c r="M108" s="32"/>
    </row>
    <row r="109" spans="2:13" x14ac:dyDescent="0.3">
      <c r="B109" s="5">
        <v>44652</v>
      </c>
      <c r="C109" s="2">
        <v>210.3649114278513</v>
      </c>
      <c r="D109" s="3">
        <f t="shared" si="4"/>
        <v>116.39754784283275</v>
      </c>
      <c r="E109" s="21"/>
      <c r="F109" s="29"/>
      <c r="G109" s="5">
        <v>44652</v>
      </c>
      <c r="H109" s="2">
        <v>115.71629371720854</v>
      </c>
      <c r="I109" s="3">
        <f t="shared" si="3"/>
        <v>108.68089590681372</v>
      </c>
      <c r="J109" s="21"/>
      <c r="K109" s="29"/>
      <c r="L109" s="32"/>
      <c r="M109" s="32"/>
    </row>
    <row r="110" spans="2:13" x14ac:dyDescent="0.3">
      <c r="B110" s="5">
        <v>44682</v>
      </c>
      <c r="C110" s="2">
        <v>209.33999495840473</v>
      </c>
      <c r="D110" s="3">
        <f t="shared" si="4"/>
        <v>115.83044868652583</v>
      </c>
      <c r="E110" s="21"/>
      <c r="F110" s="29"/>
      <c r="G110" s="5">
        <v>44682</v>
      </c>
      <c r="H110" s="2">
        <v>116.25719578692504</v>
      </c>
      <c r="I110" s="3">
        <f t="shared" si="3"/>
        <v>109.18891184515947</v>
      </c>
      <c r="J110" s="21"/>
      <c r="K110" s="31"/>
      <c r="L110" s="32"/>
      <c r="M110" s="32"/>
    </row>
    <row r="111" spans="2:13" x14ac:dyDescent="0.3">
      <c r="B111" s="5">
        <v>44713</v>
      </c>
      <c r="C111" s="2">
        <v>205.52702555993534</v>
      </c>
      <c r="D111" s="3">
        <f t="shared" si="4"/>
        <v>113.72068482443892</v>
      </c>
      <c r="E111" s="21"/>
      <c r="F111" s="29"/>
      <c r="G111" s="5">
        <v>44713</v>
      </c>
      <c r="H111" s="2">
        <v>116.96050844875265</v>
      </c>
      <c r="I111" s="3">
        <f t="shared" si="3"/>
        <v>109.84946402614123</v>
      </c>
      <c r="J111" s="21"/>
      <c r="K111" s="31"/>
      <c r="L111" s="32"/>
      <c r="M111" s="32"/>
    </row>
    <row r="112" spans="2:13" x14ac:dyDescent="0.3">
      <c r="B112" s="5">
        <v>44743</v>
      </c>
      <c r="C112" s="2">
        <v>213.147491422607</v>
      </c>
      <c r="D112" s="3">
        <f t="shared" si="4"/>
        <v>117.93718430533839</v>
      </c>
      <c r="E112" s="21"/>
      <c r="F112" s="29"/>
      <c r="G112" s="5">
        <v>44743</v>
      </c>
      <c r="H112" s="2">
        <v>117.41527058531783</v>
      </c>
      <c r="I112" s="3">
        <f t="shared" si="3"/>
        <v>110.27657722549054</v>
      </c>
      <c r="J112" s="21"/>
      <c r="K112" s="31"/>
      <c r="L112" s="32"/>
      <c r="M112" s="32"/>
    </row>
    <row r="113" spans="2:13" x14ac:dyDescent="0.3">
      <c r="B113" s="5">
        <v>44774</v>
      </c>
      <c r="C113" s="2">
        <v>214.88496374679161</v>
      </c>
      <c r="D113" s="3">
        <f t="shared" si="4"/>
        <v>118.89854956633742</v>
      </c>
      <c r="E113" s="21"/>
      <c r="F113" s="29"/>
      <c r="G113" s="5">
        <v>44774</v>
      </c>
      <c r="H113" s="2">
        <v>120.21555003481532</v>
      </c>
      <c r="I113" s="3">
        <f t="shared" si="3"/>
        <v>112.90660338329832</v>
      </c>
      <c r="J113" s="21"/>
      <c r="K113" s="31"/>
      <c r="L113" s="32"/>
      <c r="M113" s="32"/>
    </row>
    <row r="114" spans="2:13" x14ac:dyDescent="0.3">
      <c r="B114" s="5">
        <v>44805</v>
      </c>
      <c r="C114" s="2">
        <v>212.90678372183481</v>
      </c>
      <c r="D114" s="3">
        <f t="shared" si="4"/>
        <v>117.80399771102186</v>
      </c>
      <c r="E114" s="21"/>
      <c r="F114" s="29"/>
      <c r="G114" s="5">
        <v>44805</v>
      </c>
      <c r="H114" s="2">
        <v>117.70088534446393</v>
      </c>
      <c r="I114" s="3">
        <f t="shared" si="3"/>
        <v>110.54482698454406</v>
      </c>
      <c r="J114" s="21"/>
      <c r="K114" s="31"/>
      <c r="L114" s="32"/>
      <c r="M114" s="32"/>
    </row>
    <row r="115" spans="2:13" x14ac:dyDescent="0.3">
      <c r="B115" s="5">
        <v>44835</v>
      </c>
      <c r="C115" s="2">
        <v>210.68062632838712</v>
      </c>
      <c r="D115" s="3">
        <f t="shared" si="4"/>
        <v>116.57223686292828</v>
      </c>
      <c r="E115" s="21"/>
      <c r="F115" s="29"/>
      <c r="G115" s="5">
        <v>44835</v>
      </c>
      <c r="H115" s="2">
        <v>116.13550184947256</v>
      </c>
      <c r="I115" s="3">
        <f t="shared" si="3"/>
        <v>109.07461673836072</v>
      </c>
      <c r="J115" s="21"/>
      <c r="K115" s="31"/>
      <c r="L115" s="32"/>
      <c r="M115" s="32"/>
    </row>
    <row r="116" spans="2:13" x14ac:dyDescent="0.3">
      <c r="B116" s="5">
        <v>44866</v>
      </c>
      <c r="C116" s="2">
        <v>201.96175871595764</v>
      </c>
      <c r="D116" s="3">
        <f t="shared" si="4"/>
        <v>111.7479778970924</v>
      </c>
      <c r="E116" s="21"/>
      <c r="F116" s="29"/>
      <c r="G116" s="5">
        <v>44866</v>
      </c>
      <c r="H116" s="2">
        <v>115.01256468502532</v>
      </c>
      <c r="I116" s="3">
        <f t="shared" si="3"/>
        <v>108.01995267024397</v>
      </c>
      <c r="J116" s="21"/>
      <c r="K116" s="31"/>
      <c r="L116" s="32"/>
      <c r="M116" s="32"/>
    </row>
    <row r="117" spans="2:13" ht="15" thickBot="1" x14ac:dyDescent="0.35">
      <c r="B117" s="6">
        <v>44896</v>
      </c>
      <c r="C117" s="4">
        <v>199.86728165592726</v>
      </c>
      <c r="D117" s="46">
        <f t="shared" si="4"/>
        <v>110.58907743148781</v>
      </c>
      <c r="E117" s="21"/>
      <c r="F117" s="29"/>
      <c r="G117" s="6">
        <v>44896</v>
      </c>
      <c r="H117" s="4">
        <v>115.73281965418043</v>
      </c>
      <c r="I117" s="46">
        <f t="shared" si="3"/>
        <v>108.69641708864654</v>
      </c>
      <c r="J117" s="21"/>
      <c r="K117" s="31"/>
      <c r="L117" s="32"/>
      <c r="M117" s="32"/>
    </row>
    <row r="118" spans="2:13" x14ac:dyDescent="0.3">
      <c r="B118" s="5">
        <v>44927</v>
      </c>
      <c r="C118" s="2">
        <v>201.27544417916519</v>
      </c>
      <c r="D118" s="3">
        <f t="shared" si="4"/>
        <v>111.36823144323129</v>
      </c>
      <c r="E118" s="21"/>
      <c r="F118" s="29"/>
      <c r="G118" s="5">
        <v>44927</v>
      </c>
      <c r="H118" s="2">
        <v>115.6723119635252</v>
      </c>
      <c r="I118" s="3">
        <f t="shared" si="3"/>
        <v>108.6395881856596</v>
      </c>
      <c r="J118" s="21"/>
      <c r="K118" s="31"/>
      <c r="L118" s="32"/>
      <c r="M118" s="32"/>
    </row>
    <row r="119" spans="2:13" x14ac:dyDescent="0.3">
      <c r="B119" s="5">
        <v>44958</v>
      </c>
      <c r="C119" s="2">
        <v>202.2672508205045</v>
      </c>
      <c r="D119" s="3">
        <f t="shared" si="4"/>
        <v>111.91701051576081</v>
      </c>
      <c r="E119" s="21"/>
      <c r="F119" s="29"/>
      <c r="G119" s="5">
        <v>44958</v>
      </c>
      <c r="H119" s="2">
        <v>117.30857902844419</v>
      </c>
      <c r="I119" s="3">
        <f t="shared" si="3"/>
        <v>110.17637237434782</v>
      </c>
      <c r="J119" s="21"/>
      <c r="K119" s="31"/>
      <c r="L119" s="32"/>
      <c r="M119" s="32"/>
    </row>
    <row r="120" spans="2:13" x14ac:dyDescent="0.3">
      <c r="B120" s="5">
        <v>44986</v>
      </c>
      <c r="C120" s="2">
        <v>202.04693191431335</v>
      </c>
      <c r="D120" s="3">
        <f t="shared" si="4"/>
        <v>111.79510529758539</v>
      </c>
      <c r="E120" s="21"/>
      <c r="F120" s="29"/>
      <c r="G120" s="5">
        <v>44986</v>
      </c>
      <c r="H120" s="2">
        <v>116.93511388086122</v>
      </c>
      <c r="I120" s="3">
        <f t="shared" si="3"/>
        <v>109.82561341443439</v>
      </c>
      <c r="J120" s="21"/>
      <c r="K120" s="31"/>
      <c r="L120" s="32"/>
      <c r="M120" s="32"/>
    </row>
    <row r="121" spans="2:13" x14ac:dyDescent="0.3">
      <c r="B121" s="5">
        <v>45017</v>
      </c>
      <c r="C121" s="2">
        <v>201.21247213544092</v>
      </c>
      <c r="D121" s="3">
        <f t="shared" si="4"/>
        <v>111.33338822045992</v>
      </c>
      <c r="E121" s="21"/>
      <c r="F121" s="29"/>
      <c r="G121" s="5">
        <v>45017</v>
      </c>
      <c r="H121" s="2">
        <v>117.44312291866181</v>
      </c>
      <c r="I121" s="3">
        <f t="shared" si="3"/>
        <v>110.30273617375687</v>
      </c>
      <c r="J121" s="21"/>
      <c r="K121" s="31"/>
      <c r="L121" s="32"/>
      <c r="M121" s="32"/>
    </row>
    <row r="122" spans="2:13" x14ac:dyDescent="0.3">
      <c r="B122" s="5">
        <v>45047</v>
      </c>
      <c r="C122" s="2">
        <v>197.13107149087864</v>
      </c>
      <c r="D122" s="3">
        <f t="shared" si="4"/>
        <v>109.07509797820087</v>
      </c>
      <c r="E122" s="21"/>
      <c r="F122" s="29"/>
      <c r="G122" s="5">
        <v>45047</v>
      </c>
      <c r="H122" s="2">
        <v>114.82107519611019</v>
      </c>
      <c r="I122" s="3">
        <f t="shared" si="3"/>
        <v>107.84010548931978</v>
      </c>
      <c r="J122" s="21"/>
      <c r="K122" s="31"/>
      <c r="L122" s="32"/>
      <c r="M122" s="32"/>
    </row>
    <row r="123" spans="2:13" x14ac:dyDescent="0.3">
      <c r="B123" s="5">
        <v>45078</v>
      </c>
      <c r="C123" s="2">
        <v>189.72746953437007</v>
      </c>
      <c r="D123" s="3">
        <f t="shared" si="4"/>
        <v>104.97859202056377</v>
      </c>
      <c r="E123" s="21"/>
      <c r="F123" s="29"/>
      <c r="G123" s="5">
        <v>45078</v>
      </c>
      <c r="H123" s="2">
        <v>112.42097573064048</v>
      </c>
      <c r="I123" s="3">
        <f t="shared" si="3"/>
        <v>105.58592890110158</v>
      </c>
      <c r="J123" s="21"/>
      <c r="K123" s="31"/>
      <c r="L123" s="32"/>
      <c r="M123" s="32"/>
    </row>
    <row r="124" spans="2:13" x14ac:dyDescent="0.3">
      <c r="B124" s="5">
        <v>45108</v>
      </c>
      <c r="C124" s="2">
        <v>185.67481601205202</v>
      </c>
      <c r="D124" s="3">
        <f t="shared" si="4"/>
        <v>102.73620792212907</v>
      </c>
      <c r="E124" s="21"/>
      <c r="F124" s="29"/>
      <c r="G124" s="5">
        <v>45108</v>
      </c>
      <c r="H124" s="2">
        <v>110.91975350838737</v>
      </c>
      <c r="I124" s="3">
        <f t="shared" si="3"/>
        <v>104.17597900702351</v>
      </c>
      <c r="J124" s="21"/>
      <c r="K124" s="31"/>
      <c r="L124" s="32"/>
      <c r="M124" s="32"/>
    </row>
    <row r="125" spans="2:13" x14ac:dyDescent="0.3">
      <c r="B125" s="5">
        <v>45139</v>
      </c>
      <c r="C125" s="2">
        <v>184.77643122265579</v>
      </c>
      <c r="D125" s="3">
        <f t="shared" si="4"/>
        <v>102.23912033373205</v>
      </c>
      <c r="E125" s="21"/>
      <c r="F125" s="29"/>
      <c r="G125" s="5">
        <v>45139</v>
      </c>
      <c r="H125" s="2">
        <v>110.49680380240453</v>
      </c>
      <c r="I125" s="3">
        <f t="shared" si="3"/>
        <v>103.77874408449762</v>
      </c>
      <c r="J125" s="21"/>
      <c r="K125" s="31"/>
      <c r="L125" s="32"/>
      <c r="M125" s="32"/>
    </row>
    <row r="126" spans="2:13" x14ac:dyDescent="0.3">
      <c r="B126" s="5">
        <v>45170</v>
      </c>
      <c r="C126" s="2">
        <v>186.66627309326699</v>
      </c>
      <c r="D126" s="3">
        <f t="shared" si="4"/>
        <v>103.28479357865105</v>
      </c>
      <c r="E126" s="21"/>
      <c r="F126" s="29"/>
      <c r="G126" s="5">
        <v>45170</v>
      </c>
      <c r="H126" s="2">
        <v>110.76367355597175</v>
      </c>
      <c r="I126" s="3">
        <f t="shared" si="3"/>
        <v>104.0293885095515</v>
      </c>
      <c r="J126" s="21"/>
      <c r="K126" s="31"/>
      <c r="L126" s="32"/>
      <c r="M126" s="32"/>
    </row>
    <row r="127" spans="2:13" x14ac:dyDescent="0.3">
      <c r="B127" s="5">
        <v>45200</v>
      </c>
      <c r="C127" s="2">
        <v>190.836261487239</v>
      </c>
      <c r="D127" s="3">
        <f t="shared" si="4"/>
        <v>105.59210053539074</v>
      </c>
      <c r="E127" s="21"/>
      <c r="F127" s="29"/>
      <c r="G127" s="5">
        <v>45200</v>
      </c>
      <c r="H127" s="2">
        <v>108.682319254338</v>
      </c>
      <c r="I127" s="3">
        <f t="shared" si="3"/>
        <v>102.0745778002329</v>
      </c>
      <c r="J127" s="21"/>
      <c r="K127" s="31"/>
      <c r="L127" s="32"/>
      <c r="M127" s="32"/>
    </row>
    <row r="128" spans="2:13" x14ac:dyDescent="0.3">
      <c r="B128" s="5">
        <v>45231</v>
      </c>
      <c r="C128" s="2">
        <v>188.521552188941</v>
      </c>
      <c r="D128" s="3">
        <f t="shared" si="4"/>
        <v>104.31134280606145</v>
      </c>
      <c r="E128" s="21"/>
      <c r="F128" s="29"/>
      <c r="G128" s="5">
        <v>45231</v>
      </c>
      <c r="H128" s="2">
        <v>107.882523481738</v>
      </c>
      <c r="I128" s="3">
        <f t="shared" si="3"/>
        <v>101.32340855417085</v>
      </c>
      <c r="J128" s="21"/>
      <c r="K128" s="29"/>
      <c r="L128" s="32"/>
      <c r="M128" s="32"/>
    </row>
    <row r="129" spans="2:13" ht="15" thickBot="1" x14ac:dyDescent="0.35">
      <c r="B129" s="6">
        <v>45261</v>
      </c>
      <c r="C129" s="4">
        <v>191.1967165987775</v>
      </c>
      <c r="D129" s="46">
        <f t="shared" si="4"/>
        <v>105.79154487620652</v>
      </c>
      <c r="E129" s="21"/>
      <c r="F129" s="29"/>
      <c r="G129" s="6">
        <v>45261</v>
      </c>
      <c r="H129" s="4">
        <v>110.11214615203239</v>
      </c>
      <c r="I129" s="46">
        <f t="shared" si="3"/>
        <v>103.41747311118061</v>
      </c>
      <c r="J129" s="21"/>
      <c r="K129" s="29"/>
      <c r="L129" s="32"/>
      <c r="M129" s="32"/>
    </row>
    <row r="130" spans="2:13" x14ac:dyDescent="0.3">
      <c r="B130" s="5">
        <v>45292</v>
      </c>
      <c r="C130" s="2">
        <v>192.16568292206389</v>
      </c>
      <c r="D130" s="3">
        <f t="shared" si="4"/>
        <v>106.32768611386489</v>
      </c>
      <c r="E130" s="21"/>
      <c r="F130" s="33"/>
      <c r="G130" s="5">
        <v>45292</v>
      </c>
      <c r="H130" s="2">
        <v>111.1339133074661</v>
      </c>
      <c r="I130" s="3">
        <f t="shared" si="3"/>
        <v>104.37711817319816</v>
      </c>
      <c r="J130" s="21"/>
      <c r="K130" s="29"/>
      <c r="L130" s="32"/>
      <c r="M130" s="32"/>
    </row>
    <row r="131" spans="2:13" ht="15" thickBot="1" x14ac:dyDescent="0.35">
      <c r="B131" s="6">
        <v>45323</v>
      </c>
      <c r="C131" s="4">
        <v>188.72630825623349</v>
      </c>
      <c r="D131" s="46">
        <f>C131*$D$132/$C$132</f>
        <v>104.42463690999267</v>
      </c>
      <c r="E131" s="15"/>
      <c r="F131" s="15"/>
      <c r="G131" s="6">
        <v>45323</v>
      </c>
      <c r="H131" s="4">
        <v>109.2285659919672</v>
      </c>
      <c r="I131" s="46">
        <f>H131*$I$132/$H$132</f>
        <v>102.58761345774194</v>
      </c>
    </row>
    <row r="132" spans="2:13" ht="15" thickBot="1" x14ac:dyDescent="0.35">
      <c r="B132" s="36">
        <v>45352</v>
      </c>
      <c r="C132" s="37">
        <v>180.72967629171978</v>
      </c>
      <c r="D132" s="58">
        <v>100</v>
      </c>
      <c r="E132" s="51"/>
      <c r="G132" s="34">
        <v>45352</v>
      </c>
      <c r="H132" s="35">
        <v>106.47344480526475</v>
      </c>
      <c r="I132" s="55">
        <v>100</v>
      </c>
      <c r="J132" s="51"/>
    </row>
    <row r="133" spans="2:13" x14ac:dyDescent="0.3">
      <c r="B133" s="7">
        <v>45383</v>
      </c>
      <c r="C133" s="8">
        <f t="shared" ref="C133:C139" si="5">D133*$C$132/$D$132</f>
        <v>178.86259475738095</v>
      </c>
      <c r="D133" s="47">
        <v>98.966920335028348</v>
      </c>
      <c r="E133" s="21"/>
      <c r="G133" s="7">
        <v>45383</v>
      </c>
      <c r="H133" s="8">
        <f t="shared" ref="H133:H139" si="6">I133*$H$132/$I$132</f>
        <v>105.21465818584986</v>
      </c>
      <c r="I133" s="47">
        <v>98.817745944336494</v>
      </c>
      <c r="J133" s="21"/>
    </row>
    <row r="134" spans="2:13" x14ac:dyDescent="0.3">
      <c r="B134" s="5">
        <v>45413</v>
      </c>
      <c r="C134" s="2">
        <f t="shared" si="5"/>
        <v>180.6813226157083</v>
      </c>
      <c r="D134" s="3">
        <v>99.973245303702399</v>
      </c>
      <c r="E134" s="21"/>
      <c r="G134" s="5">
        <v>45413</v>
      </c>
      <c r="H134" s="2">
        <f t="shared" si="6"/>
        <v>106.18241087876615</v>
      </c>
      <c r="I134" s="3">
        <v>99.726660551810937</v>
      </c>
    </row>
    <row r="135" spans="2:13" x14ac:dyDescent="0.3">
      <c r="B135" s="5">
        <v>45444</v>
      </c>
      <c r="C135" s="2">
        <f t="shared" si="5"/>
        <v>182.81790891924959</v>
      </c>
      <c r="D135" s="3">
        <v>101.15544534266701</v>
      </c>
      <c r="E135" s="21"/>
      <c r="G135" s="5">
        <v>45444</v>
      </c>
      <c r="H135" s="2">
        <f t="shared" si="6"/>
        <v>105.38054824251846</v>
      </c>
      <c r="I135" s="3">
        <v>98.973550104680882</v>
      </c>
    </row>
    <row r="136" spans="2:13" x14ac:dyDescent="0.3">
      <c r="B136" s="5">
        <v>45474</v>
      </c>
      <c r="C136" s="2">
        <f t="shared" si="5"/>
        <v>184.96657735684985</v>
      </c>
      <c r="D136" s="3">
        <v>102.34433057816759</v>
      </c>
      <c r="E136" s="21"/>
      <c r="G136" s="5">
        <v>45474</v>
      </c>
      <c r="H136" s="2">
        <f t="shared" si="6"/>
        <v>104.24576660704886</v>
      </c>
      <c r="I136" s="3">
        <v>97.907761693734798</v>
      </c>
    </row>
    <row r="137" spans="2:13" x14ac:dyDescent="0.3">
      <c r="B137" s="5">
        <v>45505</v>
      </c>
      <c r="C137" s="2">
        <f t="shared" si="5"/>
        <v>186.42045159642583</v>
      </c>
      <c r="D137" s="3">
        <v>103.14877745673624</v>
      </c>
      <c r="E137" s="15"/>
      <c r="F137" s="15"/>
      <c r="G137" s="5">
        <v>45505</v>
      </c>
      <c r="H137" s="2">
        <f t="shared" si="6"/>
        <v>104.61712009433974</v>
      </c>
      <c r="I137" s="3">
        <v>98.25653737951265</v>
      </c>
    </row>
    <row r="138" spans="2:13" x14ac:dyDescent="0.3">
      <c r="B138" s="5">
        <v>45536</v>
      </c>
      <c r="C138" s="2">
        <f t="shared" si="5"/>
        <v>190.79060286443865</v>
      </c>
      <c r="D138" s="3">
        <v>105.56683704588687</v>
      </c>
      <c r="E138" s="15"/>
      <c r="F138" s="15"/>
      <c r="G138" s="5">
        <v>45536</v>
      </c>
      <c r="H138" s="2">
        <f t="shared" si="6"/>
        <v>105.07409478921092</v>
      </c>
      <c r="I138" s="3">
        <v>98.685728616545489</v>
      </c>
    </row>
    <row r="139" spans="2:13" x14ac:dyDescent="0.3">
      <c r="B139" s="5">
        <v>45566</v>
      </c>
      <c r="C139" s="2">
        <f t="shared" si="5"/>
        <v>193.31821293600046</v>
      </c>
      <c r="D139" s="3">
        <v>106.96539544726525</v>
      </c>
      <c r="G139" s="5">
        <v>45566</v>
      </c>
      <c r="H139" s="2">
        <f t="shared" si="6"/>
        <v>105.31306257055041</v>
      </c>
      <c r="I139" s="3">
        <v>98.910167472427872</v>
      </c>
    </row>
    <row r="140" spans="2:13" x14ac:dyDescent="0.3">
      <c r="B140" s="5">
        <v>45597</v>
      </c>
      <c r="C140" s="2">
        <f t="shared" ref="C140" si="7">D140*$C$132/$D$132</f>
        <v>195.66592781330874</v>
      </c>
      <c r="D140" s="3">
        <v>108.26441557803713</v>
      </c>
      <c r="G140" s="5">
        <v>45597</v>
      </c>
      <c r="H140" s="2">
        <f t="shared" ref="H140" si="8">I140*$H$132/$I$132</f>
        <v>104.2805273258045</v>
      </c>
      <c r="I140" s="3">
        <v>97.940409006704925</v>
      </c>
    </row>
    <row r="141" spans="2:13" ht="15" thickBot="1" x14ac:dyDescent="0.35">
      <c r="B141" s="6">
        <v>45627</v>
      </c>
      <c r="C141" s="4">
        <f>D141*$C$132/$D$132</f>
        <v>196.32505215260235</v>
      </c>
      <c r="D141" s="46">
        <v>108.62911735409172</v>
      </c>
      <c r="G141" s="6">
        <v>45627</v>
      </c>
      <c r="H141" s="4">
        <f t="shared" ref="H141:H146" si="9">I141*$H$132/$I$132</f>
        <v>100.97519951542081</v>
      </c>
      <c r="I141" s="46">
        <v>94.836040761243339</v>
      </c>
    </row>
    <row r="142" spans="2:13" x14ac:dyDescent="0.3">
      <c r="B142" s="5">
        <v>45658</v>
      </c>
      <c r="C142" s="2">
        <f>D142*$C$132/$D$132</f>
        <v>198.52967517839303</v>
      </c>
      <c r="D142" s="3">
        <v>109.84896296607199</v>
      </c>
      <c r="G142" s="5">
        <v>45658</v>
      </c>
      <c r="H142" s="2">
        <f t="shared" si="9"/>
        <v>102.85463945211549</v>
      </c>
      <c r="I142" s="3">
        <v>96.601213232306065</v>
      </c>
    </row>
    <row r="143" spans="2:13" x14ac:dyDescent="0.3">
      <c r="B143" s="5">
        <v>45689</v>
      </c>
      <c r="C143" s="2">
        <f t="shared" ref="C143" si="10">D143*$C$132/$D$132</f>
        <v>195.67407032938004</v>
      </c>
      <c r="D143" s="3">
        <v>108.26892093445582</v>
      </c>
      <c r="G143" s="5">
        <v>45689</v>
      </c>
      <c r="H143" s="2">
        <f t="shared" si="9"/>
        <v>102.72241997136899</v>
      </c>
      <c r="I143" s="3">
        <v>96.477032521342565</v>
      </c>
    </row>
    <row r="144" spans="2:13" x14ac:dyDescent="0.3">
      <c r="B144" s="5">
        <v>45717</v>
      </c>
      <c r="C144" s="2">
        <f t="shared" ref="C144:C151" si="11">D144*$C$132/$D$132</f>
        <v>191.9348212881992</v>
      </c>
      <c r="D144" s="3">
        <v>106.19994747204269</v>
      </c>
      <c r="G144" s="5">
        <v>45717</v>
      </c>
      <c r="H144" s="2">
        <f t="shared" si="9"/>
        <v>102.77600908089205</v>
      </c>
      <c r="I144" s="3">
        <v>96.527363483791532</v>
      </c>
    </row>
    <row r="145" spans="2:9" x14ac:dyDescent="0.3">
      <c r="B145" s="5">
        <v>45748</v>
      </c>
      <c r="C145" s="2">
        <f t="shared" si="11"/>
        <v>194.24086120269766</v>
      </c>
      <c r="D145" s="3">
        <v>107.47590832242138</v>
      </c>
      <c r="G145" s="5">
        <v>45748</v>
      </c>
      <c r="H145" s="2">
        <f t="shared" si="9"/>
        <v>103.92969679753833</v>
      </c>
      <c r="I145" s="3">
        <v>97.610908511151464</v>
      </c>
    </row>
    <row r="146" spans="2:9" x14ac:dyDescent="0.3">
      <c r="B146" s="5">
        <v>45778</v>
      </c>
      <c r="C146" s="2">
        <f t="shared" si="11"/>
        <v>193.52623428564519</v>
      </c>
      <c r="D146" s="3">
        <v>107.0804962729365</v>
      </c>
      <c r="G146" s="5">
        <v>45778</v>
      </c>
      <c r="H146" s="2">
        <f t="shared" si="9"/>
        <v>105.09251746690606</v>
      </c>
      <c r="I146" s="3">
        <v>98.703031219770963</v>
      </c>
    </row>
    <row r="147" spans="2:9" x14ac:dyDescent="0.3">
      <c r="B147" s="5">
        <v>45809</v>
      </c>
      <c r="C147" s="2">
        <f t="shared" si="11"/>
        <v>191.92729221892137</v>
      </c>
      <c r="D147" s="3">
        <v>106.19578154344019</v>
      </c>
      <c r="G147" s="5">
        <v>45809</v>
      </c>
      <c r="H147" s="2">
        <f>I147*$H$132/$I$132</f>
        <v>106.33657069993843</v>
      </c>
      <c r="I147" s="3">
        <v>99.871447659482939</v>
      </c>
    </row>
    <row r="148" spans="2:9" x14ac:dyDescent="0.3">
      <c r="B148" s="5">
        <v>45839</v>
      </c>
      <c r="C148" s="2">
        <f t="shared" si="11"/>
        <v>193.42797672746391</v>
      </c>
      <c r="D148" s="3">
        <v>107.02612913180208</v>
      </c>
      <c r="G148" s="5">
        <v>45839</v>
      </c>
      <c r="H148" s="2">
        <f>I148*$H$132/$I$132</f>
        <v>108.77620504909677</v>
      </c>
      <c r="I148" s="3">
        <v>102.16275546268243</v>
      </c>
    </row>
    <row r="149" spans="2:9" x14ac:dyDescent="0.3">
      <c r="B149" s="5">
        <v>45870</v>
      </c>
      <c r="C149" s="2">
        <f t="shared" si="11"/>
        <v>195.37346410427566</v>
      </c>
      <c r="D149" s="3">
        <v>108.10259173425344</v>
      </c>
      <c r="G149" s="5">
        <v>45870</v>
      </c>
      <c r="H149" s="2">
        <f>I149*$H$132/$I$132</f>
        <v>110.43823789427066</v>
      </c>
      <c r="I149" s="3">
        <v>103.72373890621961</v>
      </c>
    </row>
    <row r="150" spans="2:9" x14ac:dyDescent="0.3">
      <c r="B150" s="5">
        <v>45901</v>
      </c>
      <c r="C150" s="2">
        <f t="shared" si="11"/>
        <v>195.27082273777134</v>
      </c>
      <c r="D150" s="3">
        <v>108.04579897690979</v>
      </c>
      <c r="G150" s="5">
        <v>45901</v>
      </c>
      <c r="H150" s="2">
        <f>I150*$H$132/$I$132</f>
        <v>110.58181317661884</v>
      </c>
      <c r="I150" s="3">
        <v>103.85858500104708</v>
      </c>
    </row>
    <row r="151" spans="2:9" ht="15" thickBot="1" x14ac:dyDescent="0.35">
      <c r="B151" s="6">
        <v>45901</v>
      </c>
      <c r="C151" s="4">
        <f>D151*$C$132/$D$132</f>
        <v>196.40993552124684</v>
      </c>
      <c r="D151" s="46">
        <v>108.67608438816501</v>
      </c>
      <c r="G151" s="6">
        <v>45901</v>
      </c>
      <c r="H151" s="4">
        <f>I151*$H$132/$I$132</f>
        <v>111.35783609757338</v>
      </c>
      <c r="I151" s="46">
        <v>104.58742675344257</v>
      </c>
    </row>
    <row r="165" spans="6:10" x14ac:dyDescent="0.3">
      <c r="F165" s="15"/>
      <c r="G165" s="15"/>
      <c r="H165" s="15"/>
      <c r="I165" s="15"/>
      <c r="J165" s="15"/>
    </row>
    <row r="166" spans="6:10" x14ac:dyDescent="0.3">
      <c r="F166" s="15"/>
      <c r="G166" s="15"/>
      <c r="H166" s="15"/>
      <c r="I166" s="15"/>
      <c r="J166" s="15"/>
    </row>
    <row r="167" spans="6:10" x14ac:dyDescent="0.3">
      <c r="F167" s="15"/>
      <c r="G167" s="15"/>
      <c r="H167" s="15"/>
      <c r="I167" s="15"/>
      <c r="J167" s="15"/>
    </row>
    <row r="168" spans="6:10" x14ac:dyDescent="0.3">
      <c r="F168" s="15"/>
      <c r="G168" s="15"/>
      <c r="H168" s="15"/>
      <c r="I168" s="15"/>
      <c r="J168" s="15"/>
    </row>
    <row r="169" spans="6:10" x14ac:dyDescent="0.3">
      <c r="F169" s="15"/>
      <c r="G169" s="15"/>
      <c r="H169" s="15"/>
      <c r="I169" s="15"/>
      <c r="J169" s="15"/>
    </row>
    <row r="172" spans="6:10" x14ac:dyDescent="0.3">
      <c r="F172" s="16"/>
      <c r="G172" s="16"/>
      <c r="H172" s="16"/>
      <c r="I172" s="16"/>
      <c r="J172" s="16"/>
    </row>
    <row r="173" spans="6:10" x14ac:dyDescent="0.3">
      <c r="F173" s="16"/>
      <c r="G173" s="16"/>
      <c r="H173" s="16"/>
      <c r="I173" s="16"/>
      <c r="J173" s="16"/>
    </row>
    <row r="174" spans="6:10" x14ac:dyDescent="0.3">
      <c r="F174" s="16"/>
      <c r="G174" s="16"/>
      <c r="H174" s="16"/>
      <c r="I174" s="16"/>
      <c r="J174" s="16"/>
    </row>
    <row r="175" spans="6:10" ht="13.5" customHeight="1" x14ac:dyDescent="0.3">
      <c r="F175" s="16"/>
      <c r="G175" s="16"/>
      <c r="H175" s="16"/>
      <c r="I175" s="16"/>
      <c r="J175" s="16"/>
    </row>
    <row r="176" spans="6:10" ht="13.5" customHeight="1" x14ac:dyDescent="0.3">
      <c r="F176" s="16"/>
      <c r="G176" s="16"/>
      <c r="H176" s="16"/>
      <c r="I176" s="16"/>
      <c r="J176" s="16"/>
    </row>
    <row r="177" spans="6:10" ht="13.5" customHeight="1" x14ac:dyDescent="0.3">
      <c r="F177" s="16"/>
      <c r="G177" s="16"/>
      <c r="H177" s="16"/>
      <c r="I177" s="16"/>
      <c r="J177" s="16"/>
    </row>
    <row r="179" spans="6:10" x14ac:dyDescent="0.3">
      <c r="F179" s="15"/>
      <c r="G179" s="15"/>
      <c r="H179" s="15"/>
      <c r="I179" s="15"/>
      <c r="J179" s="15"/>
    </row>
    <row r="180" spans="6:10" x14ac:dyDescent="0.3">
      <c r="F180" s="15"/>
      <c r="G180" s="15"/>
      <c r="H180" s="15"/>
      <c r="I180" s="15"/>
      <c r="J180" s="15"/>
    </row>
    <row r="181" spans="6:10" x14ac:dyDescent="0.3">
      <c r="F181" s="15"/>
      <c r="G181" s="15"/>
      <c r="H181" s="15"/>
      <c r="I181" s="15"/>
      <c r="J181" s="15"/>
    </row>
  </sheetData>
  <mergeCells count="3">
    <mergeCell ref="C10:H10"/>
    <mergeCell ref="H1:J6"/>
    <mergeCell ref="H7:J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E76E2-2EC1-4118-A30A-0E59A2F8E83A}">
  <sheetPr>
    <tabColor theme="3" tint="0.39997558519241921"/>
  </sheetPr>
  <dimension ref="B1:J151"/>
  <sheetViews>
    <sheetView showGridLines="0" workbookViewId="0">
      <pane ySplit="11" topLeftCell="A141" activePane="bottomLeft" state="frozen"/>
      <selection pane="bottomLeft" activeCell="I151" sqref="I151"/>
    </sheetView>
  </sheetViews>
  <sheetFormatPr baseColWidth="10" defaultRowHeight="14.4" x14ac:dyDescent="0.3"/>
  <cols>
    <col min="1" max="1" width="6.88671875" customWidth="1"/>
    <col min="2" max="2" width="16.6640625" customWidth="1"/>
    <col min="3" max="3" width="31.5546875" customWidth="1"/>
    <col min="4" max="4" width="31" customWidth="1"/>
    <col min="5" max="5" width="9.5546875" customWidth="1"/>
    <col min="6" max="6" width="8.44140625" customWidth="1"/>
    <col min="7" max="7" width="14.33203125" customWidth="1"/>
    <col min="8" max="8" width="32.21875" customWidth="1"/>
    <col min="9" max="9" width="32.88671875" customWidth="1"/>
    <col min="10" max="10" width="21.44140625" customWidth="1"/>
  </cols>
  <sheetData>
    <row r="1" spans="2:10" ht="13.2" customHeight="1" x14ac:dyDescent="0.3">
      <c r="B1" s="1"/>
      <c r="H1" s="65" t="s">
        <v>13</v>
      </c>
      <c r="I1" s="66"/>
      <c r="J1" s="67"/>
    </row>
    <row r="2" spans="2:10" ht="10.8" customHeight="1" x14ac:dyDescent="0.3">
      <c r="B2" s="1"/>
      <c r="H2" s="68"/>
      <c r="I2" s="69"/>
      <c r="J2" s="70"/>
    </row>
    <row r="3" spans="2:10" ht="10.8" customHeight="1" x14ac:dyDescent="0.3">
      <c r="B3" s="1"/>
      <c r="H3" s="68"/>
      <c r="I3" s="69"/>
      <c r="J3" s="70"/>
    </row>
    <row r="4" spans="2:10" ht="10.8" customHeight="1" x14ac:dyDescent="0.3">
      <c r="B4" s="1"/>
      <c r="H4" s="68"/>
      <c r="I4" s="69"/>
      <c r="J4" s="70"/>
    </row>
    <row r="5" spans="2:10" ht="10.8" customHeight="1" x14ac:dyDescent="0.3">
      <c r="B5" s="1"/>
      <c r="H5" s="68"/>
      <c r="I5" s="69"/>
      <c r="J5" s="70"/>
    </row>
    <row r="6" spans="2:10" ht="10.8" customHeight="1" thickBot="1" x14ac:dyDescent="0.35">
      <c r="B6" s="1"/>
      <c r="H6" s="71"/>
      <c r="I6" s="72"/>
      <c r="J6" s="73"/>
    </row>
    <row r="7" spans="2:10" ht="34.200000000000003" customHeight="1" thickBot="1" x14ac:dyDescent="0.35">
      <c r="B7" s="1"/>
      <c r="H7" s="62" t="s">
        <v>14</v>
      </c>
      <c r="I7" s="63"/>
      <c r="J7" s="64"/>
    </row>
    <row r="8" spans="2:10" ht="31.8" customHeight="1" x14ac:dyDescent="0.3">
      <c r="B8" s="1"/>
    </row>
    <row r="9" spans="2:10" ht="27.6" customHeight="1" x14ac:dyDescent="0.3">
      <c r="B9" s="1"/>
    </row>
    <row r="10" spans="2:10" ht="17.399999999999999" customHeight="1" thickBot="1" x14ac:dyDescent="0.45">
      <c r="C10" s="61" t="s">
        <v>1</v>
      </c>
      <c r="D10" s="61"/>
      <c r="E10" s="61"/>
      <c r="F10" s="61"/>
      <c r="G10" s="61"/>
      <c r="H10" s="61"/>
    </row>
    <row r="11" spans="2:10" ht="21.6" customHeight="1" x14ac:dyDescent="0.3">
      <c r="B11" s="9" t="s">
        <v>0</v>
      </c>
      <c r="C11" s="10" t="s">
        <v>5</v>
      </c>
      <c r="D11" s="42" t="s">
        <v>9</v>
      </c>
      <c r="G11" s="11" t="s">
        <v>0</v>
      </c>
      <c r="H11" s="12" t="s">
        <v>6</v>
      </c>
      <c r="I11" s="43" t="s">
        <v>8</v>
      </c>
    </row>
    <row r="12" spans="2:10" x14ac:dyDescent="0.3">
      <c r="B12" s="19">
        <v>41699</v>
      </c>
      <c r="C12" s="20">
        <v>100</v>
      </c>
      <c r="D12" s="44">
        <f t="shared" ref="D12:D75" si="0">C12*$D$132/$C$132</f>
        <v>66.707523701509956</v>
      </c>
      <c r="G12" s="17">
        <v>41699</v>
      </c>
      <c r="H12" s="18">
        <v>100</v>
      </c>
      <c r="I12" s="45">
        <f t="shared" ref="I12:I75" si="1">H12*$I$132/$H$132</f>
        <v>113.23038516172805</v>
      </c>
    </row>
    <row r="13" spans="2:10" x14ac:dyDescent="0.3">
      <c r="B13" s="5">
        <v>41730</v>
      </c>
      <c r="C13" s="2">
        <v>100.76335877862596</v>
      </c>
      <c r="D13" s="3">
        <f t="shared" si="0"/>
        <v>67.216741439689429</v>
      </c>
      <c r="G13" s="5">
        <v>41730</v>
      </c>
      <c r="H13" s="2">
        <v>99.802154025913381</v>
      </c>
      <c r="I13" s="3">
        <f t="shared" si="1"/>
        <v>113.0063634032428</v>
      </c>
    </row>
    <row r="14" spans="2:10" x14ac:dyDescent="0.3">
      <c r="B14" s="5">
        <v>41760</v>
      </c>
      <c r="C14" s="2">
        <v>100.66793893129771</v>
      </c>
      <c r="D14" s="3">
        <f t="shared" si="0"/>
        <v>67.153089222416995</v>
      </c>
      <c r="G14" s="5">
        <v>41760</v>
      </c>
      <c r="H14" s="2">
        <v>98.97571009077943</v>
      </c>
      <c r="I14" s="3">
        <f t="shared" si="1"/>
        <v>112.07057775234489</v>
      </c>
    </row>
    <row r="15" spans="2:10" x14ac:dyDescent="0.3">
      <c r="B15" s="5">
        <v>41791</v>
      </c>
      <c r="C15" s="2">
        <v>100.28625954198473</v>
      </c>
      <c r="D15" s="3">
        <f t="shared" si="0"/>
        <v>66.898480353327258</v>
      </c>
      <c r="G15" s="5">
        <v>41791</v>
      </c>
      <c r="H15" s="2">
        <v>98.883929462137331</v>
      </c>
      <c r="I15" s="3">
        <f t="shared" si="1"/>
        <v>111.96665419302958</v>
      </c>
    </row>
    <row r="16" spans="2:10" x14ac:dyDescent="0.3">
      <c r="B16" s="5">
        <v>41821</v>
      </c>
      <c r="C16" s="2">
        <v>97.137404580152676</v>
      </c>
      <c r="D16" s="3">
        <f t="shared" si="0"/>
        <v>64.797957183336962</v>
      </c>
      <c r="G16" s="5">
        <v>41821</v>
      </c>
      <c r="H16" s="2">
        <v>95.583408801971729</v>
      </c>
      <c r="I16" s="3">
        <f t="shared" si="1"/>
        <v>108.22946193718165</v>
      </c>
    </row>
    <row r="17" spans="2:9" x14ac:dyDescent="0.3">
      <c r="B17" s="5">
        <v>41852</v>
      </c>
      <c r="C17" s="2">
        <v>92.938931297709928</v>
      </c>
      <c r="D17" s="3">
        <f t="shared" si="0"/>
        <v>61.997259623349912</v>
      </c>
      <c r="G17" s="5">
        <v>41852</v>
      </c>
      <c r="H17" s="2">
        <v>88.687719642650265</v>
      </c>
      <c r="I17" s="3">
        <f t="shared" si="1"/>
        <v>100.42144654252644</v>
      </c>
    </row>
    <row r="18" spans="2:9" x14ac:dyDescent="0.3">
      <c r="B18" s="5">
        <v>41883</v>
      </c>
      <c r="C18" s="2">
        <v>92.270992366412216</v>
      </c>
      <c r="D18" s="3">
        <f t="shared" si="0"/>
        <v>61.551694102442873</v>
      </c>
      <c r="G18" s="5">
        <v>41883</v>
      </c>
      <c r="H18" s="2">
        <v>85.881570468100676</v>
      </c>
      <c r="I18" s="3">
        <f t="shared" si="1"/>
        <v>97.244033023971284</v>
      </c>
    </row>
    <row r="19" spans="2:9" x14ac:dyDescent="0.3">
      <c r="B19" s="5">
        <v>41913</v>
      </c>
      <c r="C19" s="2">
        <v>87.881679389312993</v>
      </c>
      <c r="D19" s="3">
        <f t="shared" si="0"/>
        <v>58.623692107910962</v>
      </c>
      <c r="G19" s="5">
        <v>41913</v>
      </c>
      <c r="H19" s="2">
        <v>81.806292687000308</v>
      </c>
      <c r="I19" s="3">
        <f t="shared" si="1"/>
        <v>92.629580296021004</v>
      </c>
    </row>
    <row r="20" spans="2:9" x14ac:dyDescent="0.3">
      <c r="B20" s="5">
        <v>41944</v>
      </c>
      <c r="C20" s="2">
        <v>86.832061068702288</v>
      </c>
      <c r="D20" s="3">
        <f t="shared" si="0"/>
        <v>57.923517717914187</v>
      </c>
      <c r="G20" s="5">
        <v>41944</v>
      </c>
      <c r="H20" s="2">
        <v>81.917380164634537</v>
      </c>
      <c r="I20" s="3">
        <f t="shared" si="1"/>
        <v>92.755365074812701</v>
      </c>
    </row>
    <row r="21" spans="2:9" ht="15" thickBot="1" x14ac:dyDescent="0.35">
      <c r="B21" s="6">
        <v>41974</v>
      </c>
      <c r="C21" s="4">
        <v>86.545801526717554</v>
      </c>
      <c r="D21" s="46">
        <f t="shared" si="0"/>
        <v>57.732561066096878</v>
      </c>
      <c r="G21" s="6">
        <v>41974</v>
      </c>
      <c r="H21" s="4">
        <v>81.261219461453194</v>
      </c>
      <c r="I21" s="46">
        <f t="shared" si="1"/>
        <v>92.012391783320567</v>
      </c>
    </row>
    <row r="22" spans="2:9" x14ac:dyDescent="0.3">
      <c r="B22" s="7">
        <v>42005</v>
      </c>
      <c r="C22" s="8">
        <v>85.988093442836856</v>
      </c>
      <c r="D22" s="47">
        <f t="shared" si="0"/>
        <v>57.360527813856926</v>
      </c>
      <c r="G22" s="7">
        <v>42005</v>
      </c>
      <c r="H22" s="8">
        <v>79.53986493986973</v>
      </c>
      <c r="I22" s="47">
        <f t="shared" si="1"/>
        <v>90.063295428532783</v>
      </c>
    </row>
    <row r="23" spans="2:9" x14ac:dyDescent="0.3">
      <c r="B23" s="5">
        <v>42036</v>
      </c>
      <c r="C23" s="2">
        <v>87.248298230343352</v>
      </c>
      <c r="D23" s="3">
        <f t="shared" si="0"/>
        <v>58.201179221170385</v>
      </c>
      <c r="G23" s="5">
        <v>42036</v>
      </c>
      <c r="H23" s="2">
        <v>80.364011981924861</v>
      </c>
      <c r="I23" s="3">
        <f t="shared" si="1"/>
        <v>90.996480298550793</v>
      </c>
    </row>
    <row r="24" spans="2:9" x14ac:dyDescent="0.3">
      <c r="B24" s="5">
        <v>42064</v>
      </c>
      <c r="C24" s="2">
        <v>87.100157914101828</v>
      </c>
      <c r="D24" s="3">
        <f t="shared" si="0"/>
        <v>58.102358484602085</v>
      </c>
      <c r="G24" s="5">
        <v>42064</v>
      </c>
      <c r="H24" s="2">
        <v>77.96852307148994</v>
      </c>
      <c r="I24" s="3">
        <f t="shared" si="1"/>
        <v>88.284058978758864</v>
      </c>
    </row>
    <row r="25" spans="2:9" x14ac:dyDescent="0.3">
      <c r="B25" s="5">
        <v>42095</v>
      </c>
      <c r="C25" s="2">
        <v>85.915272285976855</v>
      </c>
      <c r="D25" s="3">
        <f t="shared" si="0"/>
        <v>57.311950623384831</v>
      </c>
      <c r="G25" s="5">
        <v>42095</v>
      </c>
      <c r="H25" s="2">
        <v>73.799559340939098</v>
      </c>
      <c r="I25" s="3">
        <f t="shared" si="1"/>
        <v>83.563525289403387</v>
      </c>
    </row>
    <row r="26" spans="2:9" x14ac:dyDescent="0.3">
      <c r="B26" s="5">
        <v>42125</v>
      </c>
      <c r="C26" s="2">
        <v>81.787982870126001</v>
      </c>
      <c r="D26" s="3">
        <f t="shared" si="0"/>
        <v>54.558738058076209</v>
      </c>
      <c r="G26" s="5">
        <v>42125</v>
      </c>
      <c r="H26" s="2">
        <v>69.427001397536173</v>
      </c>
      <c r="I26" s="3">
        <f t="shared" si="1"/>
        <v>78.612461088668525</v>
      </c>
    </row>
    <row r="27" spans="2:9" x14ac:dyDescent="0.3">
      <c r="B27" s="5">
        <v>42156</v>
      </c>
      <c r="C27" s="2">
        <v>75.384971947076011</v>
      </c>
      <c r="D27" s="3">
        <f t="shared" si="0"/>
        <v>50.287448028972364</v>
      </c>
      <c r="G27" s="5">
        <v>42156</v>
      </c>
      <c r="H27" s="2">
        <v>63.555528904278361</v>
      </c>
      <c r="I27" s="3">
        <f t="shared" si="1"/>
        <v>71.964170169887794</v>
      </c>
    </row>
    <row r="28" spans="2:9" x14ac:dyDescent="0.3">
      <c r="B28" s="5">
        <v>42186</v>
      </c>
      <c r="C28" s="2">
        <v>72.858171658117044</v>
      </c>
      <c r="D28" s="3">
        <f t="shared" si="0"/>
        <v>48.60188212732524</v>
      </c>
      <c r="G28" s="5">
        <v>42186</v>
      </c>
      <c r="H28" s="2">
        <v>59.460779357543878</v>
      </c>
      <c r="I28" s="3">
        <f t="shared" si="1"/>
        <v>67.327669486712225</v>
      </c>
    </row>
    <row r="29" spans="2:9" x14ac:dyDescent="0.3">
      <c r="B29" s="5">
        <v>42217</v>
      </c>
      <c r="C29" s="2">
        <v>71.906744021010326</v>
      </c>
      <c r="D29" s="3">
        <f t="shared" si="0"/>
        <v>47.967208310799556</v>
      </c>
      <c r="G29" s="5">
        <v>42217</v>
      </c>
      <c r="H29" s="2">
        <v>57.09707257824909</v>
      </c>
      <c r="I29" s="3">
        <f t="shared" si="1"/>
        <v>64.651235196422846</v>
      </c>
    </row>
    <row r="30" spans="2:9" x14ac:dyDescent="0.3">
      <c r="B30" s="5">
        <v>42248</v>
      </c>
      <c r="C30" s="2">
        <v>72.208018410697889</v>
      </c>
      <c r="D30" s="3">
        <f t="shared" si="0"/>
        <v>48.168180995706969</v>
      </c>
      <c r="G30" s="5">
        <v>42248</v>
      </c>
      <c r="H30" s="2">
        <v>56.672277972473886</v>
      </c>
      <c r="I30" s="3">
        <f t="shared" si="1"/>
        <v>64.17023862815735</v>
      </c>
    </row>
    <row r="31" spans="2:9" x14ac:dyDescent="0.3">
      <c r="B31" s="5">
        <v>42278</v>
      </c>
      <c r="C31" s="2">
        <v>72.191926135407797</v>
      </c>
      <c r="D31" s="3">
        <f t="shared" si="0"/>
        <v>48.157446237353717</v>
      </c>
      <c r="G31" s="5">
        <v>42278</v>
      </c>
      <c r="H31" s="2">
        <v>55.69597627986488</v>
      </c>
      <c r="I31" s="3">
        <f t="shared" si="1"/>
        <v>63.064768461275698</v>
      </c>
    </row>
    <row r="32" spans="2:9" x14ac:dyDescent="0.3">
      <c r="B32" s="5">
        <v>42309</v>
      </c>
      <c r="C32" s="2">
        <v>71.372482530231082</v>
      </c>
      <c r="D32" s="3">
        <f t="shared" si="0"/>
        <v>47.610815700209955</v>
      </c>
      <c r="G32" s="5">
        <v>42309</v>
      </c>
      <c r="H32" s="2">
        <v>54.707624181231985</v>
      </c>
      <c r="I32" s="3">
        <f t="shared" si="1"/>
        <v>61.945653573239646</v>
      </c>
    </row>
    <row r="33" spans="2:9" ht="15" thickBot="1" x14ac:dyDescent="0.35">
      <c r="B33" s="6">
        <v>42339</v>
      </c>
      <c r="C33" s="4">
        <v>71.552219087608265</v>
      </c>
      <c r="D33" s="46">
        <f t="shared" si="0"/>
        <v>47.730713506822617</v>
      </c>
      <c r="G33" s="6">
        <v>42339</v>
      </c>
      <c r="H33" s="4">
        <v>54.384972432774113</v>
      </c>
      <c r="I33" s="46">
        <f t="shared" si="1"/>
        <v>61.580313755729748</v>
      </c>
    </row>
    <row r="34" spans="2:9" x14ac:dyDescent="0.3">
      <c r="B34" s="13">
        <v>42370</v>
      </c>
      <c r="C34" s="14">
        <v>69.94274809160305</v>
      </c>
      <c r="D34" s="48">
        <f t="shared" si="0"/>
        <v>46.65707526069351</v>
      </c>
      <c r="G34" s="13">
        <v>42370</v>
      </c>
      <c r="H34" s="14">
        <v>51.371085179227563</v>
      </c>
      <c r="I34" s="48">
        <f t="shared" si="1"/>
        <v>58.167677610198766</v>
      </c>
    </row>
    <row r="35" spans="2:9" x14ac:dyDescent="0.3">
      <c r="B35" s="5">
        <v>42401</v>
      </c>
      <c r="C35" s="2">
        <v>71.469465648854964</v>
      </c>
      <c r="D35" s="3">
        <f t="shared" si="0"/>
        <v>47.675510737052448</v>
      </c>
      <c r="G35" s="5">
        <v>42401</v>
      </c>
      <c r="H35" s="2">
        <v>50.948329395371388</v>
      </c>
      <c r="I35" s="3">
        <f t="shared" si="1"/>
        <v>57.688989607844931</v>
      </c>
    </row>
    <row r="36" spans="2:9" x14ac:dyDescent="0.3">
      <c r="B36" s="5">
        <v>42430</v>
      </c>
      <c r="C36" s="2">
        <v>75</v>
      </c>
      <c r="D36" s="3">
        <f t="shared" si="0"/>
        <v>50.030642776132467</v>
      </c>
      <c r="G36" s="5">
        <v>42430</v>
      </c>
      <c r="H36" s="2">
        <v>52.78192332804776</v>
      </c>
      <c r="I36" s="3">
        <f t="shared" si="1"/>
        <v>59.765175080116464</v>
      </c>
    </row>
    <row r="37" spans="2:9" x14ac:dyDescent="0.3">
      <c r="B37" s="5">
        <v>42461</v>
      </c>
      <c r="C37" s="2">
        <v>76.049618320610691</v>
      </c>
      <c r="D37" s="3">
        <f t="shared" si="0"/>
        <v>50.730817166129235</v>
      </c>
      <c r="G37" s="5">
        <v>42461</v>
      </c>
      <c r="H37" s="2">
        <v>54.621072844265356</v>
      </c>
      <c r="I37" s="3">
        <f t="shared" si="1"/>
        <v>61.847651161029702</v>
      </c>
    </row>
    <row r="38" spans="2:9" x14ac:dyDescent="0.3">
      <c r="B38" s="13">
        <v>42491</v>
      </c>
      <c r="C38" s="14">
        <v>83.188676631365055</v>
      </c>
      <c r="D38" s="48">
        <f t="shared" si="0"/>
        <v>55.493106180840321</v>
      </c>
      <c r="G38" s="5">
        <v>42491</v>
      </c>
      <c r="H38" s="2">
        <v>59.948287028046742</v>
      </c>
      <c r="I38" s="3">
        <f t="shared" si="1"/>
        <v>67.879676299715584</v>
      </c>
    </row>
    <row r="39" spans="2:9" x14ac:dyDescent="0.3">
      <c r="B39" s="5">
        <v>42522</v>
      </c>
      <c r="C39" s="2">
        <v>82.676135230965173</v>
      </c>
      <c r="D39" s="3">
        <f t="shared" si="0"/>
        <v>55.15120250468852</v>
      </c>
      <c r="G39" s="5">
        <v>42522</v>
      </c>
      <c r="H39" s="2">
        <v>60.802336764991125</v>
      </c>
      <c r="I39" s="3">
        <f t="shared" si="1"/>
        <v>68.846720106330423</v>
      </c>
    </row>
    <row r="40" spans="2:9" x14ac:dyDescent="0.3">
      <c r="B40" s="5">
        <v>42552</v>
      </c>
      <c r="C40" s="2">
        <v>83.917175807837296</v>
      </c>
      <c r="D40" s="3">
        <f t="shared" si="0"/>
        <v>55.979069941650849</v>
      </c>
      <c r="G40" s="5">
        <v>42552</v>
      </c>
      <c r="H40" s="2">
        <v>63.23751621035381</v>
      </c>
      <c r="I40" s="3">
        <f t="shared" si="1"/>
        <v>71.60408317169383</v>
      </c>
    </row>
    <row r="41" spans="2:9" x14ac:dyDescent="0.3">
      <c r="B41" s="5">
        <v>42583</v>
      </c>
      <c r="C41" s="2">
        <v>83.473523993523258</v>
      </c>
      <c r="D41" s="3">
        <f t="shared" si="0"/>
        <v>55.68312080246514</v>
      </c>
      <c r="G41" s="5">
        <v>42583</v>
      </c>
      <c r="H41" s="2">
        <v>65.39833220011073</v>
      </c>
      <c r="I41" s="3">
        <f t="shared" si="1"/>
        <v>74.050783439531799</v>
      </c>
    </row>
    <row r="42" spans="2:9" x14ac:dyDescent="0.3">
      <c r="B42" s="5">
        <v>42614</v>
      </c>
      <c r="C42" s="2">
        <v>83.492366412213741</v>
      </c>
      <c r="D42" s="3">
        <f t="shared" si="0"/>
        <v>55.695690113379023</v>
      </c>
      <c r="G42" s="5">
        <v>42614</v>
      </c>
      <c r="H42" s="2">
        <v>65.665382687298745</v>
      </c>
      <c r="I42" s="3">
        <f t="shared" si="1"/>
        <v>74.353165734751059</v>
      </c>
    </row>
    <row r="43" spans="2:9" x14ac:dyDescent="0.3">
      <c r="B43" s="5">
        <v>42644</v>
      </c>
      <c r="C43" s="2">
        <v>84.92366412213741</v>
      </c>
      <c r="D43" s="3">
        <f t="shared" si="0"/>
        <v>56.650473372465527</v>
      </c>
      <c r="G43" s="5">
        <v>42644</v>
      </c>
      <c r="H43" s="2">
        <v>68.283440638150694</v>
      </c>
      <c r="I43" s="3">
        <f t="shared" si="1"/>
        <v>77.317602836257961</v>
      </c>
    </row>
    <row r="44" spans="2:9" x14ac:dyDescent="0.3">
      <c r="B44" s="5">
        <v>42675</v>
      </c>
      <c r="C44" s="2">
        <v>84.828244274809165</v>
      </c>
      <c r="D44" s="3">
        <f t="shared" si="0"/>
        <v>56.586821155193093</v>
      </c>
      <c r="G44" s="5">
        <v>42675</v>
      </c>
      <c r="H44" s="2">
        <v>66.827485352927241</v>
      </c>
      <c r="I44" s="3">
        <f t="shared" si="1"/>
        <v>75.669019059016918</v>
      </c>
    </row>
    <row r="45" spans="2:9" ht="15" thickBot="1" x14ac:dyDescent="0.35">
      <c r="B45" s="6">
        <v>42705</v>
      </c>
      <c r="C45" s="4">
        <v>86.164122137404576</v>
      </c>
      <c r="D45" s="46">
        <f t="shared" si="0"/>
        <v>57.477952197007149</v>
      </c>
      <c r="G45" s="6">
        <v>42705</v>
      </c>
      <c r="H45" s="4">
        <v>67.625690172682127</v>
      </c>
      <c r="I45" s="46">
        <f t="shared" si="1"/>
        <v>76.572829450804846</v>
      </c>
    </row>
    <row r="46" spans="2:9" x14ac:dyDescent="0.3">
      <c r="B46" s="5">
        <v>42736</v>
      </c>
      <c r="C46" s="2">
        <v>86.164122137404576</v>
      </c>
      <c r="D46" s="3">
        <f t="shared" si="0"/>
        <v>57.477952197007149</v>
      </c>
      <c r="G46" s="5">
        <v>42736</v>
      </c>
      <c r="H46" s="2">
        <v>68.166960420123459</v>
      </c>
      <c r="I46" s="3">
        <f t="shared" si="1"/>
        <v>77.18571183674851</v>
      </c>
    </row>
    <row r="47" spans="2:9" x14ac:dyDescent="0.3">
      <c r="B47" s="5">
        <v>42767</v>
      </c>
      <c r="C47" s="2">
        <v>91.125954198473295</v>
      </c>
      <c r="D47" s="3">
        <f t="shared" si="0"/>
        <v>60.787867495173685</v>
      </c>
      <c r="G47" s="5">
        <v>42767</v>
      </c>
      <c r="H47" s="2">
        <v>72.469818469624158</v>
      </c>
      <c r="I47" s="3">
        <f t="shared" si="1"/>
        <v>82.057854579160562</v>
      </c>
    </row>
    <row r="48" spans="2:9" x14ac:dyDescent="0.3">
      <c r="B48" s="5">
        <v>42795</v>
      </c>
      <c r="C48" s="2">
        <v>94.179389312977094</v>
      </c>
      <c r="D48" s="3">
        <f t="shared" si="0"/>
        <v>62.824738447891534</v>
      </c>
      <c r="G48" s="5">
        <v>42795</v>
      </c>
      <c r="H48" s="2">
        <v>75.019372082602629</v>
      </c>
      <c r="I48" s="3">
        <f t="shared" si="1"/>
        <v>84.944723955040843</v>
      </c>
    </row>
    <row r="49" spans="2:9" x14ac:dyDescent="0.3">
      <c r="B49" s="5">
        <v>42826</v>
      </c>
      <c r="C49" s="2">
        <v>96.087786259541986</v>
      </c>
      <c r="D49" s="3">
        <f t="shared" si="0"/>
        <v>64.097782793340201</v>
      </c>
      <c r="G49" s="5">
        <v>42826</v>
      </c>
      <c r="H49" s="2">
        <v>76.574553462124882</v>
      </c>
      <c r="I49" s="3">
        <f t="shared" si="1"/>
        <v>86.705661821037367</v>
      </c>
    </row>
    <row r="50" spans="2:9" x14ac:dyDescent="0.3">
      <c r="B50" s="5">
        <v>42856</v>
      </c>
      <c r="C50" s="2">
        <v>97.614503816793899</v>
      </c>
      <c r="D50" s="3">
        <f t="shared" si="0"/>
        <v>65.116218269699132</v>
      </c>
      <c r="G50" s="5">
        <v>42856</v>
      </c>
      <c r="H50" s="2">
        <v>78.543396747116347</v>
      </c>
      <c r="I50" s="3">
        <f t="shared" si="1"/>
        <v>88.934990655864027</v>
      </c>
    </row>
    <row r="51" spans="2:9" x14ac:dyDescent="0.3">
      <c r="B51" s="5">
        <v>42887</v>
      </c>
      <c r="C51" s="2">
        <v>96.660305343511453</v>
      </c>
      <c r="D51" s="3">
        <f t="shared" si="0"/>
        <v>64.479696096974791</v>
      </c>
      <c r="G51" s="5">
        <v>42887</v>
      </c>
      <c r="H51" s="2">
        <v>77.093235075771034</v>
      </c>
      <c r="I51" s="3">
        <f t="shared" si="1"/>
        <v>87.292967009931971</v>
      </c>
    </row>
    <row r="52" spans="2:9" x14ac:dyDescent="0.3">
      <c r="B52" s="5">
        <v>42917</v>
      </c>
      <c r="C52" s="2">
        <v>94.550702495658982</v>
      </c>
      <c r="D52" s="3">
        <f t="shared" si="0"/>
        <v>63.07243227723589</v>
      </c>
      <c r="G52" s="5">
        <v>42917</v>
      </c>
      <c r="H52" s="2">
        <v>74.723478614197873</v>
      </c>
      <c r="I52" s="3">
        <f t="shared" si="1"/>
        <v>84.609682641097734</v>
      </c>
    </row>
    <row r="53" spans="2:9" x14ac:dyDescent="0.3">
      <c r="B53" s="5">
        <v>42948</v>
      </c>
      <c r="C53" s="2">
        <v>93.806070422063897</v>
      </c>
      <c r="D53" s="3">
        <f t="shared" si="0"/>
        <v>62.575706660253395</v>
      </c>
      <c r="G53" s="5">
        <v>42948</v>
      </c>
      <c r="H53" s="2">
        <v>74.049675803983277</v>
      </c>
      <c r="I53" s="3">
        <f t="shared" si="1"/>
        <v>83.846733123861199</v>
      </c>
    </row>
    <row r="54" spans="2:9" x14ac:dyDescent="0.3">
      <c r="B54" s="5">
        <v>42979</v>
      </c>
      <c r="C54" s="2">
        <v>92.080152671755727</v>
      </c>
      <c r="D54" s="3">
        <f t="shared" si="0"/>
        <v>61.424389667898012</v>
      </c>
      <c r="G54" s="5">
        <v>42979</v>
      </c>
      <c r="H54" s="2">
        <v>72.091392747576734</v>
      </c>
      <c r="I54" s="3">
        <f t="shared" si="1"/>
        <v>81.629361676535225</v>
      </c>
    </row>
    <row r="55" spans="2:9" x14ac:dyDescent="0.3">
      <c r="B55" s="5">
        <v>43009</v>
      </c>
      <c r="C55" s="2">
        <v>91.57068833346662</v>
      </c>
      <c r="D55" s="3">
        <f t="shared" si="0"/>
        <v>61.084538623683066</v>
      </c>
      <c r="G55" s="5">
        <v>43009</v>
      </c>
      <c r="H55" s="2">
        <v>70.622594651538961</v>
      </c>
      <c r="I55" s="3">
        <f t="shared" si="1"/>
        <v>79.966235935143516</v>
      </c>
    </row>
    <row r="56" spans="2:9" x14ac:dyDescent="0.3">
      <c r="B56" s="5">
        <v>43040</v>
      </c>
      <c r="C56" s="2">
        <v>90.933367469323116</v>
      </c>
      <c r="D56" s="3">
        <f t="shared" si="0"/>
        <v>60.659397657179859</v>
      </c>
      <c r="G56" s="5">
        <v>43040</v>
      </c>
      <c r="H56" s="2">
        <v>70.414175795153383</v>
      </c>
      <c r="I56" s="3">
        <f t="shared" si="1"/>
        <v>79.730242461308464</v>
      </c>
    </row>
    <row r="57" spans="2:9" ht="15" thickBot="1" x14ac:dyDescent="0.35">
      <c r="B57" s="6">
        <v>43070</v>
      </c>
      <c r="C57" s="4">
        <v>89.734196954309056</v>
      </c>
      <c r="D57" s="46">
        <f t="shared" si="0"/>
        <v>59.859460701655344</v>
      </c>
      <c r="G57" s="6">
        <v>43070</v>
      </c>
      <c r="H57" s="4">
        <v>70.330109004874842</v>
      </c>
      <c r="I57" s="46">
        <f t="shared" si="1"/>
        <v>79.635053310882967</v>
      </c>
    </row>
    <row r="58" spans="2:9" x14ac:dyDescent="0.3">
      <c r="B58" s="5">
        <v>43101</v>
      </c>
      <c r="C58" s="2">
        <v>90.553435114503813</v>
      </c>
      <c r="D58" s="3">
        <f t="shared" si="0"/>
        <v>60.405954191539074</v>
      </c>
      <c r="G58" s="5">
        <v>43101</v>
      </c>
      <c r="H58" s="2">
        <v>71.845385531101471</v>
      </c>
      <c r="I58" s="3">
        <f t="shared" si="1"/>
        <v>81.350806757794629</v>
      </c>
    </row>
    <row r="59" spans="2:9" x14ac:dyDescent="0.3">
      <c r="B59" s="5">
        <v>43132</v>
      </c>
      <c r="C59" s="2">
        <v>91.968109389312971</v>
      </c>
      <c r="D59" s="3">
        <f t="shared" si="0"/>
        <v>61.349648368706561</v>
      </c>
      <c r="G59" s="5">
        <v>43132</v>
      </c>
      <c r="H59" s="2">
        <v>72.990818935031527</v>
      </c>
      <c r="I59" s="3">
        <f t="shared" si="1"/>
        <v>82.647785412835731</v>
      </c>
    </row>
    <row r="60" spans="2:9" x14ac:dyDescent="0.3">
      <c r="B60" s="5">
        <v>43160</v>
      </c>
      <c r="C60" s="2">
        <v>96.475719275576253</v>
      </c>
      <c r="D60" s="3">
        <f t="shared" si="0"/>
        <v>64.356563301957237</v>
      </c>
      <c r="G60" s="5">
        <v>43160</v>
      </c>
      <c r="H60" s="2">
        <v>76.913493441908585</v>
      </c>
      <c r="I60" s="3">
        <f t="shared" si="1"/>
        <v>87.08944486561353</v>
      </c>
    </row>
    <row r="61" spans="2:9" x14ac:dyDescent="0.3">
      <c r="B61" s="5">
        <v>43191</v>
      </c>
      <c r="C61" s="2">
        <v>95.71054836968824</v>
      </c>
      <c r="D61" s="3">
        <f t="shared" si="0"/>
        <v>63.846136738554939</v>
      </c>
      <c r="G61" s="5">
        <v>43191</v>
      </c>
      <c r="H61" s="2">
        <v>76.505571294554272</v>
      </c>
      <c r="I61" s="3">
        <f t="shared" si="1"/>
        <v>86.627553047004255</v>
      </c>
    </row>
    <row r="62" spans="2:9" x14ac:dyDescent="0.3">
      <c r="B62" s="5">
        <v>43221</v>
      </c>
      <c r="C62" s="2">
        <v>97.805343511450388</v>
      </c>
      <c r="D62" s="3">
        <f t="shared" si="0"/>
        <v>65.243522704244</v>
      </c>
      <c r="G62" s="5">
        <v>43221</v>
      </c>
      <c r="H62" s="2">
        <v>72.437142542427836</v>
      </c>
      <c r="I62" s="3">
        <f t="shared" si="1"/>
        <v>82.020855500941011</v>
      </c>
    </row>
    <row r="63" spans="2:9" x14ac:dyDescent="0.3">
      <c r="B63" s="5">
        <v>43252</v>
      </c>
      <c r="C63" s="2">
        <v>99.102484042939707</v>
      </c>
      <c r="D63" s="3">
        <f t="shared" si="0"/>
        <v>66.108813031729127</v>
      </c>
      <c r="G63" s="5">
        <v>43252</v>
      </c>
      <c r="H63" s="2">
        <v>71.516442208504131</v>
      </c>
      <c r="I63" s="3">
        <f t="shared" si="1"/>
        <v>80.978342966653869</v>
      </c>
    </row>
    <row r="64" spans="2:9" x14ac:dyDescent="0.3">
      <c r="B64" s="5">
        <v>43282</v>
      </c>
      <c r="C64" s="2">
        <v>97.900763358778633</v>
      </c>
      <c r="D64" s="3">
        <f t="shared" si="0"/>
        <v>65.307174921516435</v>
      </c>
      <c r="G64" s="5">
        <v>43282</v>
      </c>
      <c r="H64" s="2">
        <v>71.14826233307501</v>
      </c>
      <c r="I64" s="3">
        <f t="shared" si="1"/>
        <v>80.561451475617517</v>
      </c>
    </row>
    <row r="65" spans="2:9" x14ac:dyDescent="0.3">
      <c r="B65" s="5">
        <v>43313</v>
      </c>
      <c r="C65" s="2">
        <v>95.16275657559062</v>
      </c>
      <c r="D65" s="3">
        <f t="shared" si="0"/>
        <v>63.480718397672348</v>
      </c>
      <c r="G65" s="5">
        <v>43313</v>
      </c>
      <c r="H65" s="2">
        <v>68.761060942619352</v>
      </c>
      <c r="I65" s="3">
        <f t="shared" si="1"/>
        <v>77.858414146618443</v>
      </c>
    </row>
    <row r="66" spans="2:9" x14ac:dyDescent="0.3">
      <c r="B66" s="5">
        <v>43344</v>
      </c>
      <c r="C66" s="2">
        <v>93.801679328971872</v>
      </c>
      <c r="D66" s="3">
        <f t="shared" si="0"/>
        <v>62.572777470788282</v>
      </c>
      <c r="G66" s="5">
        <v>43344</v>
      </c>
      <c r="H66" s="2">
        <v>64.60174683902143</v>
      </c>
      <c r="I66" s="3">
        <f t="shared" si="1"/>
        <v>73.148806767028447</v>
      </c>
    </row>
    <row r="67" spans="2:9" x14ac:dyDescent="0.3">
      <c r="B67" s="5">
        <v>43374</v>
      </c>
      <c r="C67" s="2">
        <v>93.187426398665536</v>
      </c>
      <c r="D67" s="3">
        <f t="shared" si="0"/>
        <v>62.163024551716966</v>
      </c>
      <c r="G67" s="5">
        <v>43374</v>
      </c>
      <c r="H67" s="2">
        <v>64.139676352666612</v>
      </c>
      <c r="I67" s="3">
        <f t="shared" si="1"/>
        <v>72.625602575610202</v>
      </c>
    </row>
    <row r="68" spans="2:9" x14ac:dyDescent="0.3">
      <c r="B68" s="5">
        <v>43405</v>
      </c>
      <c r="C68" s="2">
        <v>89.770702003816794</v>
      </c>
      <c r="D68" s="3">
        <f t="shared" si="0"/>
        <v>59.883812316207958</v>
      </c>
      <c r="G68" s="5">
        <v>43405</v>
      </c>
      <c r="H68" s="2">
        <v>62.45074345687658</v>
      </c>
      <c r="I68" s="3">
        <f t="shared" si="1"/>
        <v>70.713217352584024</v>
      </c>
    </row>
    <row r="69" spans="2:9" ht="15" thickBot="1" x14ac:dyDescent="0.35">
      <c r="B69" s="6">
        <v>43435</v>
      </c>
      <c r="C69" s="4">
        <v>90.001447331589119</v>
      </c>
      <c r="D69" s="46">
        <f t="shared" si="0"/>
        <v>60.037736810421812</v>
      </c>
      <c r="G69" s="6">
        <v>43435</v>
      </c>
      <c r="H69" s="4">
        <v>63.239050113320907</v>
      </c>
      <c r="I69" s="46">
        <f t="shared" si="1"/>
        <v>71.605820015931485</v>
      </c>
    </row>
    <row r="70" spans="2:9" x14ac:dyDescent="0.3">
      <c r="B70" s="5">
        <v>43466</v>
      </c>
      <c r="C70" s="2">
        <v>89.748413250198666</v>
      </c>
      <c r="D70" s="3">
        <f t="shared" si="0"/>
        <v>59.868944040605378</v>
      </c>
      <c r="G70" s="5">
        <v>43466</v>
      </c>
      <c r="H70" s="2">
        <v>62.318404010008187</v>
      </c>
      <c r="I70" s="3">
        <f t="shared" si="1"/>
        <v>70.56336888717405</v>
      </c>
    </row>
    <row r="71" spans="2:9" x14ac:dyDescent="0.3">
      <c r="B71" s="5">
        <v>43497</v>
      </c>
      <c r="C71" s="2">
        <v>91.744054375741314</v>
      </c>
      <c r="D71" s="3">
        <f t="shared" si="0"/>
        <v>61.20018681742382</v>
      </c>
      <c r="G71" s="5">
        <v>43497</v>
      </c>
      <c r="H71" s="2">
        <v>63.680670677549976</v>
      </c>
      <c r="I71" s="3">
        <f t="shared" si="1"/>
        <v>72.10586868176145</v>
      </c>
    </row>
    <row r="72" spans="2:9" x14ac:dyDescent="0.3">
      <c r="B72" s="5">
        <v>43525</v>
      </c>
      <c r="C72" s="2">
        <v>95.714965910922913</v>
      </c>
      <c r="D72" s="3">
        <f t="shared" si="0"/>
        <v>63.849083570921081</v>
      </c>
      <c r="G72" s="5">
        <v>43525</v>
      </c>
      <c r="H72" s="2">
        <v>65.034918902342625</v>
      </c>
      <c r="I72" s="3">
        <f t="shared" si="1"/>
        <v>73.639289162740027</v>
      </c>
    </row>
    <row r="73" spans="2:9" x14ac:dyDescent="0.3">
      <c r="B73" s="5">
        <v>43556</v>
      </c>
      <c r="C73" s="2">
        <v>99.223837025651022</v>
      </c>
      <c r="D73" s="3">
        <f t="shared" si="0"/>
        <v>66.189764601433779</v>
      </c>
      <c r="G73" s="5">
        <v>43556</v>
      </c>
      <c r="H73" s="2">
        <v>65.793635782622758</v>
      </c>
      <c r="I73" s="3">
        <f t="shared" si="1"/>
        <v>74.498387208568275</v>
      </c>
    </row>
    <row r="74" spans="2:9" x14ac:dyDescent="0.3">
      <c r="B74" s="5">
        <v>43586</v>
      </c>
      <c r="C74" s="2">
        <v>100.45452858346398</v>
      </c>
      <c r="D74" s="3">
        <f t="shared" si="0"/>
        <v>67.010728464054338</v>
      </c>
      <c r="G74" s="5">
        <v>43586</v>
      </c>
      <c r="H74" s="2">
        <v>64.664228151372399</v>
      </c>
      <c r="I74" s="3">
        <f t="shared" si="1"/>
        <v>73.219554597657549</v>
      </c>
    </row>
    <row r="75" spans="2:9" x14ac:dyDescent="0.3">
      <c r="B75" s="5">
        <v>43617</v>
      </c>
      <c r="C75" s="2">
        <v>103.19807126439999</v>
      </c>
      <c r="D75" s="3">
        <f t="shared" si="0"/>
        <v>68.840877848200762</v>
      </c>
      <c r="G75" s="5">
        <v>43617</v>
      </c>
      <c r="H75" s="2">
        <v>66.266335973608335</v>
      </c>
      <c r="I75" s="3">
        <f t="shared" si="1"/>
        <v>75.033627455481465</v>
      </c>
    </row>
    <row r="76" spans="2:9" x14ac:dyDescent="0.3">
      <c r="B76" s="5">
        <v>43647</v>
      </c>
      <c r="C76" s="2">
        <v>102.03207793648149</v>
      </c>
      <c r="D76" s="3">
        <f t="shared" ref="D76:D130" si="2">C76*$D$132/$C$132</f>
        <v>68.063072572621508</v>
      </c>
      <c r="G76" s="5">
        <v>43647</v>
      </c>
      <c r="H76" s="2">
        <v>66.320997159700724</v>
      </c>
      <c r="I76" s="3">
        <f t="shared" ref="I76:I131" si="3">H76*$I$132/$H$132</f>
        <v>75.095520527027858</v>
      </c>
    </row>
    <row r="77" spans="2:9" x14ac:dyDescent="0.3">
      <c r="B77" s="5">
        <v>43678</v>
      </c>
      <c r="C77" s="2">
        <v>104.6101946072887</v>
      </c>
      <c r="D77" s="3">
        <f t="shared" si="2"/>
        <v>69.782870361852801</v>
      </c>
      <c r="G77" s="5">
        <v>43678</v>
      </c>
      <c r="H77" s="2">
        <v>65.865139219359648</v>
      </c>
      <c r="I77" s="3">
        <f t="shared" si="3"/>
        <v>74.579350825389326</v>
      </c>
    </row>
    <row r="78" spans="2:9" x14ac:dyDescent="0.3">
      <c r="B78" s="5">
        <v>43709</v>
      </c>
      <c r="C78" s="2">
        <v>106.0114503816794</v>
      </c>
      <c r="D78" s="3">
        <f t="shared" si="2"/>
        <v>70.717613389673247</v>
      </c>
      <c r="G78" s="5">
        <v>43709</v>
      </c>
      <c r="H78" s="2">
        <v>65.399394385252862</v>
      </c>
      <c r="I78" s="3">
        <f t="shared" si="3"/>
        <v>74.051986155859367</v>
      </c>
    </row>
    <row r="79" spans="2:9" x14ac:dyDescent="0.3">
      <c r="B79" s="5">
        <v>43739</v>
      </c>
      <c r="C79" s="2">
        <v>107.05174369417779</v>
      </c>
      <c r="D79" s="3">
        <f t="shared" si="2"/>
        <v>71.411567297673344</v>
      </c>
      <c r="G79" s="5">
        <v>43739</v>
      </c>
      <c r="H79" s="2">
        <v>64.961159714691675</v>
      </c>
      <c r="I79" s="3">
        <f t="shared" si="3"/>
        <v>73.555771350470707</v>
      </c>
    </row>
    <row r="80" spans="2:9" x14ac:dyDescent="0.3">
      <c r="B80" s="5">
        <v>43770</v>
      </c>
      <c r="C80" s="2">
        <v>106.56281313303984</v>
      </c>
      <c r="D80" s="3">
        <f t="shared" si="2"/>
        <v>71.085413827718313</v>
      </c>
      <c r="G80" s="5">
        <v>43770</v>
      </c>
      <c r="H80" s="2">
        <v>64.083776807735504</v>
      </c>
      <c r="I80" s="3">
        <f t="shared" si="3"/>
        <v>72.562307305581058</v>
      </c>
    </row>
    <row r="81" spans="2:9" ht="15" thickBot="1" x14ac:dyDescent="0.35">
      <c r="B81" s="6">
        <v>43800</v>
      </c>
      <c r="C81" s="4">
        <v>107.60402763182721</v>
      </c>
      <c r="D81" s="46">
        <f t="shared" si="2"/>
        <v>71.77998223628046</v>
      </c>
      <c r="G81" s="6">
        <v>43800</v>
      </c>
      <c r="H81" s="4">
        <v>64.802904495048793</v>
      </c>
      <c r="I81" s="46">
        <f t="shared" si="3"/>
        <v>73.37657835573053</v>
      </c>
    </row>
    <row r="82" spans="2:9" x14ac:dyDescent="0.3">
      <c r="B82" s="5">
        <v>43831</v>
      </c>
      <c r="C82" s="2">
        <v>111.07104592346342</v>
      </c>
      <c r="D82" s="3">
        <f t="shared" si="2"/>
        <v>74.092744284909358</v>
      </c>
      <c r="G82" s="5">
        <v>43831</v>
      </c>
      <c r="H82" s="2">
        <v>66.878408291061788</v>
      </c>
      <c r="I82" s="3">
        <f t="shared" si="3"/>
        <v>75.726679298002324</v>
      </c>
    </row>
    <row r="83" spans="2:9" x14ac:dyDescent="0.3">
      <c r="B83" s="5">
        <v>43862</v>
      </c>
      <c r="C83" s="2">
        <v>113.73678299894335</v>
      </c>
      <c r="D83" s="3">
        <f t="shared" si="2"/>
        <v>75.870991476355101</v>
      </c>
      <c r="G83" s="5">
        <v>43862</v>
      </c>
      <c r="H83" s="2">
        <v>67.669858142705365</v>
      </c>
      <c r="I83" s="3">
        <f t="shared" si="3"/>
        <v>76.622841013380267</v>
      </c>
    </row>
    <row r="84" spans="2:9" x14ac:dyDescent="0.3">
      <c r="B84" s="5">
        <v>43891</v>
      </c>
      <c r="C84" s="2">
        <v>115.23694527861893</v>
      </c>
      <c r="D84" s="3">
        <f t="shared" si="2"/>
        <v>76.871712584630785</v>
      </c>
      <c r="G84" s="5">
        <v>43891</v>
      </c>
      <c r="H84" s="2">
        <v>60.180150344497136</v>
      </c>
      <c r="I84" s="3">
        <f t="shared" si="3"/>
        <v>68.142216025981114</v>
      </c>
    </row>
    <row r="85" spans="2:9" x14ac:dyDescent="0.3">
      <c r="B85" s="5">
        <v>43922</v>
      </c>
      <c r="C85" s="2">
        <v>117.25172703786119</v>
      </c>
      <c r="D85" s="3">
        <f t="shared" si="2"/>
        <v>78.215723604211007</v>
      </c>
      <c r="G85" s="5">
        <v>43922</v>
      </c>
      <c r="H85" s="2">
        <v>61.164592692078728</v>
      </c>
      <c r="I85" s="3">
        <f t="shared" si="3"/>
        <v>69.25690388784291</v>
      </c>
    </row>
    <row r="86" spans="2:9" x14ac:dyDescent="0.3">
      <c r="B86" s="5">
        <v>43952</v>
      </c>
      <c r="C86" s="2">
        <v>119.45937111323767</v>
      </c>
      <c r="D86" s="3">
        <f t="shared" si="2"/>
        <v>79.688388299037754</v>
      </c>
      <c r="G86" s="5">
        <v>43952</v>
      </c>
      <c r="H86" s="2">
        <v>62.260254781214243</v>
      </c>
      <c r="I86" s="3">
        <f t="shared" si="3"/>
        <v>70.497526291442085</v>
      </c>
    </row>
    <row r="87" spans="2:9" x14ac:dyDescent="0.3">
      <c r="B87" s="5">
        <v>43983</v>
      </c>
      <c r="C87" s="2">
        <v>116.85695717368669</v>
      </c>
      <c r="D87" s="3">
        <f t="shared" si="2"/>
        <v>77.952382403500394</v>
      </c>
      <c r="G87" s="5">
        <v>43983</v>
      </c>
      <c r="H87" s="2">
        <v>62.125545509827091</v>
      </c>
      <c r="I87" s="3">
        <f t="shared" si="3"/>
        <v>70.344994464601854</v>
      </c>
    </row>
    <row r="88" spans="2:9" x14ac:dyDescent="0.3">
      <c r="B88" s="5">
        <v>44013</v>
      </c>
      <c r="C88" s="2">
        <v>117.42815831293197</v>
      </c>
      <c r="D88" s="3">
        <f t="shared" si="2"/>
        <v>78.333416538845739</v>
      </c>
      <c r="G88" s="5">
        <v>44013</v>
      </c>
      <c r="H88" s="2">
        <v>61.741843517147856</v>
      </c>
      <c r="I88" s="3">
        <f t="shared" si="3"/>
        <v>69.910527220417933</v>
      </c>
    </row>
    <row r="89" spans="2:9" x14ac:dyDescent="0.3">
      <c r="B89" s="5">
        <v>44044</v>
      </c>
      <c r="C89" s="2">
        <v>115.76509852740807</v>
      </c>
      <c r="D89" s="3">
        <f t="shared" si="2"/>
        <v>77.224030538247092</v>
      </c>
      <c r="G89" s="5">
        <v>44044</v>
      </c>
      <c r="H89" s="2">
        <v>61.41380938823638</v>
      </c>
      <c r="I89" s="3">
        <f t="shared" si="3"/>
        <v>69.539092912789556</v>
      </c>
    </row>
    <row r="90" spans="2:9" x14ac:dyDescent="0.3">
      <c r="B90" s="5">
        <v>44075</v>
      </c>
      <c r="C90" s="2">
        <v>121.37457507630832</v>
      </c>
      <c r="D90" s="3">
        <f t="shared" si="2"/>
        <v>80.965973436635366</v>
      </c>
      <c r="G90" s="5">
        <v>44075</v>
      </c>
      <c r="H90" s="2">
        <v>64.656362685091878</v>
      </c>
      <c r="I90" s="3">
        <f t="shared" si="3"/>
        <v>73.210648499893352</v>
      </c>
    </row>
    <row r="91" spans="2:9" x14ac:dyDescent="0.3">
      <c r="B91" s="5">
        <v>44105</v>
      </c>
      <c r="C91" s="2">
        <v>120.72209432569124</v>
      </c>
      <c r="D91" s="3">
        <f t="shared" si="2"/>
        <v>80.530719685269702</v>
      </c>
      <c r="G91" s="5">
        <v>44105</v>
      </c>
      <c r="H91" s="2">
        <v>64.009009254205225</v>
      </c>
      <c r="I91" s="3">
        <f t="shared" si="3"/>
        <v>72.477647716742723</v>
      </c>
    </row>
    <row r="92" spans="2:9" x14ac:dyDescent="0.3">
      <c r="B92" s="5">
        <v>44136</v>
      </c>
      <c r="C92" s="2">
        <v>121.21814367883491</v>
      </c>
      <c r="D92" s="3">
        <f t="shared" si="2"/>
        <v>80.861621925089196</v>
      </c>
      <c r="G92" s="5">
        <v>44136</v>
      </c>
      <c r="H92" s="2">
        <v>64.272023475531228</v>
      </c>
      <c r="I92" s="3">
        <f t="shared" si="3"/>
        <v>72.775459732580273</v>
      </c>
    </row>
    <row r="93" spans="2:9" ht="15" thickBot="1" x14ac:dyDescent="0.35">
      <c r="B93" s="6">
        <v>44166</v>
      </c>
      <c r="C93" s="4">
        <v>121.66030534351145</v>
      </c>
      <c r="D93" s="46">
        <f t="shared" si="2"/>
        <v>81.15657702235228</v>
      </c>
      <c r="G93" s="6">
        <v>44166</v>
      </c>
      <c r="H93" s="4">
        <v>64.947665364395789</v>
      </c>
      <c r="I93" s="46">
        <f t="shared" si="3"/>
        <v>73.540491645655592</v>
      </c>
    </row>
    <row r="94" spans="2:9" x14ac:dyDescent="0.3">
      <c r="B94" s="5">
        <v>44197</v>
      </c>
      <c r="C94" s="2">
        <v>126.52068250159957</v>
      </c>
      <c r="D94" s="3">
        <f t="shared" si="2"/>
        <v>84.398814267066697</v>
      </c>
      <c r="G94" s="5">
        <v>44197</v>
      </c>
      <c r="H94" s="2">
        <v>67.718033776867017</v>
      </c>
      <c r="I94" s="3">
        <f t="shared" si="3"/>
        <v>76.67739046949562</v>
      </c>
    </row>
    <row r="95" spans="2:9" x14ac:dyDescent="0.3">
      <c r="B95" s="5">
        <v>44228</v>
      </c>
      <c r="C95" s="2">
        <v>130.87829059652717</v>
      </c>
      <c r="D95" s="3">
        <f t="shared" si="2"/>
        <v>87.305666719809437</v>
      </c>
      <c r="G95" s="5">
        <v>44228</v>
      </c>
      <c r="H95" s="2">
        <v>69.329045346416862</v>
      </c>
      <c r="I95" s="3">
        <f t="shared" si="3"/>
        <v>78.501545074696907</v>
      </c>
    </row>
    <row r="96" spans="2:9" x14ac:dyDescent="0.3">
      <c r="B96" s="5">
        <v>44256</v>
      </c>
      <c r="C96" s="2">
        <v>133.20466518593039</v>
      </c>
      <c r="D96" s="3">
        <f t="shared" si="2"/>
        <v>88.857533600421505</v>
      </c>
      <c r="G96" s="5">
        <v>44256</v>
      </c>
      <c r="H96" s="2">
        <v>68.116021970078037</v>
      </c>
      <c r="I96" s="3">
        <f t="shared" si="3"/>
        <v>77.128034033566664</v>
      </c>
    </row>
    <row r="97" spans="2:9" x14ac:dyDescent="0.3">
      <c r="B97" s="5">
        <v>44287</v>
      </c>
      <c r="C97" s="2">
        <v>141.31679389312978</v>
      </c>
      <c r="D97" s="3">
        <f t="shared" si="2"/>
        <v>94.268933780473532</v>
      </c>
      <c r="G97" s="5">
        <v>44287</v>
      </c>
      <c r="H97" s="2">
        <v>72.549458602199877</v>
      </c>
      <c r="I97" s="3">
        <f t="shared" si="3"/>
        <v>82.148031408019364</v>
      </c>
    </row>
    <row r="98" spans="2:9" x14ac:dyDescent="0.3">
      <c r="B98" s="5">
        <v>44317</v>
      </c>
      <c r="C98" s="2">
        <v>146.58113613787586</v>
      </c>
      <c r="D98" s="3">
        <f t="shared" si="2"/>
        <v>97.780646131116114</v>
      </c>
      <c r="G98" s="5">
        <v>44317</v>
      </c>
      <c r="H98" s="2">
        <v>75.431715732200075</v>
      </c>
      <c r="I98" s="3">
        <f t="shared" si="3"/>
        <v>85.411622257669947</v>
      </c>
    </row>
    <row r="99" spans="2:9" x14ac:dyDescent="0.3">
      <c r="B99" s="5">
        <v>44348</v>
      </c>
      <c r="C99" s="2">
        <v>145.8601932</v>
      </c>
      <c r="D99" s="3">
        <f>C99*$D$132/$C$132</f>
        <v>97.299722949958209</v>
      </c>
      <c r="G99" s="5">
        <v>44348</v>
      </c>
      <c r="H99" s="2">
        <v>75.723520030000003</v>
      </c>
      <c r="I99" s="3">
        <f t="shared" si="3"/>
        <v>85.742033387987291</v>
      </c>
    </row>
    <row r="100" spans="2:9" x14ac:dyDescent="0.3">
      <c r="B100" s="5">
        <v>44378</v>
      </c>
      <c r="C100" s="2">
        <v>146.42751531236254</v>
      </c>
      <c r="D100" s="3">
        <f t="shared" si="2"/>
        <v>97.678169482526371</v>
      </c>
      <c r="G100" s="5">
        <v>44378</v>
      </c>
      <c r="H100" s="2">
        <v>75.613962290861366</v>
      </c>
      <c r="I100" s="3">
        <f t="shared" si="3"/>
        <v>85.61798073798613</v>
      </c>
    </row>
    <row r="101" spans="2:9" x14ac:dyDescent="0.3">
      <c r="B101" s="5">
        <v>44409</v>
      </c>
      <c r="C101" s="2">
        <v>146.46348193171102</v>
      </c>
      <c r="D101" s="3">
        <f t="shared" si="2"/>
        <v>97.702161923652881</v>
      </c>
      <c r="G101" s="5">
        <v>44409</v>
      </c>
      <c r="H101" s="2">
        <v>76.705250197229958</v>
      </c>
      <c r="I101" s="3">
        <f t="shared" si="3"/>
        <v>86.853650237590642</v>
      </c>
    </row>
    <row r="102" spans="2:9" x14ac:dyDescent="0.3">
      <c r="B102" s="5">
        <v>44440</v>
      </c>
      <c r="C102" s="2">
        <v>144.83597911777233</v>
      </c>
      <c r="D102" s="3">
        <f t="shared" si="2"/>
        <v>96.616495098301996</v>
      </c>
      <c r="G102" s="5">
        <v>44440</v>
      </c>
      <c r="H102" s="2">
        <v>76.785627996973346</v>
      </c>
      <c r="I102" s="3">
        <f t="shared" si="3"/>
        <v>86.94466232982461</v>
      </c>
    </row>
    <row r="103" spans="2:9" x14ac:dyDescent="0.3">
      <c r="B103" s="5">
        <v>44470</v>
      </c>
      <c r="C103" s="2">
        <v>142.69072225618595</v>
      </c>
      <c r="D103" s="3">
        <f t="shared" si="2"/>
        <v>95.185447368900981</v>
      </c>
      <c r="G103" s="5">
        <v>44470</v>
      </c>
      <c r="H103" s="2">
        <v>74.05091017674178</v>
      </c>
      <c r="I103" s="3">
        <f t="shared" si="3"/>
        <v>83.848130808889991</v>
      </c>
    </row>
    <row r="104" spans="2:9" x14ac:dyDescent="0.3">
      <c r="B104" s="5">
        <v>44501</v>
      </c>
      <c r="C104" s="2">
        <v>146.29008289517074</v>
      </c>
      <c r="D104" s="3">
        <f t="shared" si="2"/>
        <v>97.586491720254585</v>
      </c>
      <c r="G104" s="5">
        <v>44501</v>
      </c>
      <c r="H104" s="2">
        <v>75.273380912302571</v>
      </c>
      <c r="I104" s="3">
        <f t="shared" si="3"/>
        <v>85.232339131254889</v>
      </c>
    </row>
    <row r="105" spans="2:9" ht="15" thickBot="1" x14ac:dyDescent="0.35">
      <c r="B105" s="6">
        <v>44531</v>
      </c>
      <c r="C105" s="4">
        <v>147.5915420637468</v>
      </c>
      <c r="D105" s="46">
        <f t="shared" si="2"/>
        <v>98.454662903597935</v>
      </c>
      <c r="G105" s="6">
        <v>44531</v>
      </c>
      <c r="H105" s="4">
        <v>75.369081886360036</v>
      </c>
      <c r="I105" s="46">
        <f t="shared" si="3"/>
        <v>85.34070171278367</v>
      </c>
    </row>
    <row r="106" spans="2:9" x14ac:dyDescent="0.3">
      <c r="B106" s="5">
        <v>44562</v>
      </c>
      <c r="C106" s="2">
        <v>151.7175572519084</v>
      </c>
      <c r="D106" s="3">
        <f t="shared" si="2"/>
        <v>101.20702546316873</v>
      </c>
      <c r="G106" s="5">
        <v>44562</v>
      </c>
      <c r="H106" s="2">
        <v>77.145387136851539</v>
      </c>
      <c r="I106" s="3">
        <f t="shared" si="3"/>
        <v>87.352018989563206</v>
      </c>
    </row>
    <row r="107" spans="2:9" x14ac:dyDescent="0.3">
      <c r="B107" s="5">
        <v>44593</v>
      </c>
      <c r="C107" s="2">
        <v>164.34422878955462</v>
      </c>
      <c r="D107" s="3">
        <f t="shared" si="2"/>
        <v>109.6299653718559</v>
      </c>
      <c r="G107" s="5">
        <v>44593</v>
      </c>
      <c r="H107" s="2">
        <v>86.151407365885476</v>
      </c>
      <c r="I107" s="3">
        <f t="shared" si="3"/>
        <v>97.549570382641477</v>
      </c>
    </row>
    <row r="108" spans="2:9" x14ac:dyDescent="0.3">
      <c r="B108" s="5">
        <v>44621</v>
      </c>
      <c r="C108" s="2">
        <v>169.91282966177084</v>
      </c>
      <c r="D108" s="3">
        <f t="shared" si="2"/>
        <v>113.34464111853204</v>
      </c>
      <c r="G108" s="5">
        <v>44621</v>
      </c>
      <c r="H108" s="2">
        <v>91.04412327235714</v>
      </c>
      <c r="I108" s="3">
        <f t="shared" si="3"/>
        <v>103.08961144840846</v>
      </c>
    </row>
    <row r="109" spans="2:9" x14ac:dyDescent="0.3">
      <c r="B109" s="5">
        <v>44652</v>
      </c>
      <c r="C109" s="2">
        <v>170.95018446086425</v>
      </c>
      <c r="D109" s="3">
        <f t="shared" si="2"/>
        <v>114.03663481700602</v>
      </c>
      <c r="G109" s="5">
        <v>44652</v>
      </c>
      <c r="H109" s="2">
        <v>94.035272431205186</v>
      </c>
      <c r="I109" s="3">
        <f t="shared" si="3"/>
        <v>106.47650116173391</v>
      </c>
    </row>
    <row r="110" spans="2:9" x14ac:dyDescent="0.3">
      <c r="B110" s="5">
        <v>44682</v>
      </c>
      <c r="C110" s="2">
        <v>169.62726190571038</v>
      </c>
      <c r="D110" s="3">
        <f t="shared" si="2"/>
        <v>113.15414593997414</v>
      </c>
      <c r="G110" s="5">
        <v>44682</v>
      </c>
      <c r="H110" s="2">
        <v>94.202685932473486</v>
      </c>
      <c r="I110" s="3">
        <f t="shared" si="3"/>
        <v>106.66606411403274</v>
      </c>
    </row>
    <row r="111" spans="2:9" x14ac:dyDescent="0.3">
      <c r="B111" s="5">
        <v>44713</v>
      </c>
      <c r="C111" s="2">
        <v>168.5114503816794</v>
      </c>
      <c r="D111" s="3">
        <f t="shared" si="2"/>
        <v>112.40981570311698</v>
      </c>
      <c r="G111" s="5">
        <v>44713</v>
      </c>
      <c r="H111" s="2">
        <v>95.883777762426163</v>
      </c>
      <c r="I111" s="3">
        <f t="shared" si="3"/>
        <v>108.56957086801049</v>
      </c>
    </row>
    <row r="112" spans="2:9" x14ac:dyDescent="0.3">
      <c r="B112" s="5">
        <v>44743</v>
      </c>
      <c r="C112" s="2">
        <v>166.31679389312978</v>
      </c>
      <c r="D112" s="3">
        <f t="shared" si="2"/>
        <v>110.94581470585103</v>
      </c>
      <c r="G112" s="5">
        <v>44743</v>
      </c>
      <c r="H112" s="2">
        <v>91.617927227330071</v>
      </c>
      <c r="I112" s="3">
        <f t="shared" si="3"/>
        <v>103.73933187669755</v>
      </c>
    </row>
    <row r="113" spans="2:9" x14ac:dyDescent="0.3">
      <c r="B113" s="5">
        <v>44774</v>
      </c>
      <c r="C113" s="2">
        <v>163.86499638313097</v>
      </c>
      <c r="D113" s="3">
        <f t="shared" si="2"/>
        <v>109.31028130075552</v>
      </c>
      <c r="G113" s="5">
        <v>44774</v>
      </c>
      <c r="H113" s="2">
        <v>91.672866859420893</v>
      </c>
      <c r="I113" s="3">
        <f t="shared" si="3"/>
        <v>103.80154023372043</v>
      </c>
    </row>
    <row r="114" spans="2:9" x14ac:dyDescent="0.3">
      <c r="B114" s="5">
        <v>44805</v>
      </c>
      <c r="C114" s="2">
        <v>162.69675444624997</v>
      </c>
      <c r="D114" s="3">
        <f t="shared" si="2"/>
        <v>108.53097603381966</v>
      </c>
      <c r="G114" s="5">
        <v>44805</v>
      </c>
      <c r="H114" s="2">
        <v>89.952150388150173</v>
      </c>
      <c r="I114" s="3">
        <f t="shared" si="3"/>
        <v>101.85316634575929</v>
      </c>
    </row>
    <row r="115" spans="2:9" x14ac:dyDescent="0.3">
      <c r="B115" s="5">
        <v>44835</v>
      </c>
      <c r="C115" s="2">
        <v>159.57467558635093</v>
      </c>
      <c r="D115" s="3">
        <f t="shared" si="2"/>
        <v>106.44831453837267</v>
      </c>
      <c r="G115" s="5">
        <v>44835</v>
      </c>
      <c r="H115" s="2">
        <v>87.968163222042222</v>
      </c>
      <c r="I115" s="3">
        <f t="shared" si="3"/>
        <v>99.606690036016005</v>
      </c>
    </row>
    <row r="116" spans="2:9" x14ac:dyDescent="0.3">
      <c r="B116" s="5">
        <v>44866</v>
      </c>
      <c r="C116" s="2">
        <v>157.02406585303353</v>
      </c>
      <c r="D116" s="3">
        <f t="shared" si="2"/>
        <v>104.74686594598695</v>
      </c>
      <c r="G116" s="5">
        <v>44866</v>
      </c>
      <c r="H116" s="2">
        <v>89.421584788371788</v>
      </c>
      <c r="I116" s="3">
        <f t="shared" si="3"/>
        <v>101.25240487359459</v>
      </c>
    </row>
    <row r="117" spans="2:9" ht="15" thickBot="1" x14ac:dyDescent="0.35">
      <c r="B117" s="6">
        <v>44896</v>
      </c>
      <c r="C117" s="4">
        <v>154.96183206106869</v>
      </c>
      <c r="D117" s="46">
        <f t="shared" si="2"/>
        <v>103.37120085043145</v>
      </c>
      <c r="G117" s="6">
        <v>44896</v>
      </c>
      <c r="H117" s="4">
        <v>89.730393161992566</v>
      </c>
      <c r="I117" s="46">
        <f t="shared" si="3"/>
        <v>101.60206978445706</v>
      </c>
    </row>
    <row r="118" spans="2:9" x14ac:dyDescent="0.3">
      <c r="B118" s="5">
        <v>44927</v>
      </c>
      <c r="C118" s="2">
        <v>157.25190839694656</v>
      </c>
      <c r="D118" s="3">
        <f t="shared" si="2"/>
        <v>104.89885406496985</v>
      </c>
      <c r="E118" s="32"/>
      <c r="F118" s="32"/>
      <c r="G118" s="5">
        <v>44927</v>
      </c>
      <c r="H118" s="2">
        <v>90.372135950969508</v>
      </c>
      <c r="I118" s="3">
        <f t="shared" si="3"/>
        <v>102.32871761616329</v>
      </c>
    </row>
    <row r="119" spans="2:9" x14ac:dyDescent="0.3">
      <c r="B119" s="5">
        <v>44958</v>
      </c>
      <c r="C119" s="2">
        <v>161.32595438322878</v>
      </c>
      <c r="D119" s="3">
        <f t="shared" si="2"/>
        <v>107.61654925687948</v>
      </c>
      <c r="E119" s="32"/>
      <c r="F119" s="32"/>
      <c r="G119" s="5">
        <v>44958</v>
      </c>
      <c r="H119" s="2">
        <v>93.563927884195536</v>
      </c>
      <c r="I119" s="3">
        <f t="shared" si="3"/>
        <v>105.94279591571606</v>
      </c>
    </row>
    <row r="120" spans="2:9" x14ac:dyDescent="0.3">
      <c r="B120" s="5">
        <v>44986</v>
      </c>
      <c r="C120" s="2">
        <v>163.26335877862596</v>
      </c>
      <c r="D120" s="3">
        <f t="shared" si="2"/>
        <v>108.90894375313314</v>
      </c>
      <c r="E120" s="32"/>
      <c r="F120" s="32"/>
      <c r="G120" s="5">
        <v>44986</v>
      </c>
      <c r="H120" s="2">
        <v>94.489034158890277</v>
      </c>
      <c r="I120" s="3">
        <f t="shared" si="3"/>
        <v>106.99029731370825</v>
      </c>
    </row>
    <row r="121" spans="2:9" x14ac:dyDescent="0.3">
      <c r="B121" s="5">
        <v>45017</v>
      </c>
      <c r="C121" s="2">
        <v>167.25532017695087</v>
      </c>
      <c r="D121" s="3">
        <f t="shared" si="2"/>
        <v>111.57188234907588</v>
      </c>
      <c r="E121" s="32"/>
      <c r="F121" s="32"/>
      <c r="G121" s="5">
        <v>45017</v>
      </c>
      <c r="H121" s="2">
        <v>97.623109133710244</v>
      </c>
      <c r="I121" s="3">
        <f t="shared" si="3"/>
        <v>110.53902247895422</v>
      </c>
    </row>
    <row r="122" spans="2:9" x14ac:dyDescent="0.3">
      <c r="B122" s="5">
        <v>45047</v>
      </c>
      <c r="C122" s="2">
        <v>166.77436290387109</v>
      </c>
      <c r="D122" s="3">
        <f t="shared" si="2"/>
        <v>111.25104766214203</v>
      </c>
      <c r="E122" s="32"/>
      <c r="F122" s="32"/>
      <c r="G122" s="5">
        <v>45047</v>
      </c>
      <c r="H122" s="2">
        <v>97.13948957384325</v>
      </c>
      <c r="I122" s="3">
        <f t="shared" si="3"/>
        <v>109.99141818859938</v>
      </c>
    </row>
    <row r="123" spans="2:9" x14ac:dyDescent="0.3">
      <c r="B123" s="5">
        <v>45078</v>
      </c>
      <c r="C123" s="2">
        <v>165.19679938644637</v>
      </c>
      <c r="D123" s="3">
        <f t="shared" si="2"/>
        <v>110.19869410484957</v>
      </c>
      <c r="E123" s="32"/>
      <c r="F123" s="32"/>
      <c r="G123" s="5">
        <v>45078</v>
      </c>
      <c r="H123" s="2">
        <v>97.885590421785693</v>
      </c>
      <c r="I123" s="3">
        <f t="shared" si="3"/>
        <v>110.83623105241952</v>
      </c>
    </row>
    <row r="124" spans="2:9" x14ac:dyDescent="0.3">
      <c r="B124" s="5">
        <v>45108</v>
      </c>
      <c r="C124" s="2">
        <v>165.17175572519082</v>
      </c>
      <c r="D124" s="3">
        <f t="shared" si="2"/>
        <v>110.1819880985818</v>
      </c>
      <c r="E124" s="32"/>
      <c r="F124" s="32"/>
      <c r="G124" s="5">
        <v>45108</v>
      </c>
      <c r="H124" s="2">
        <v>98.671488277637749</v>
      </c>
      <c r="I124" s="3">
        <f t="shared" si="3"/>
        <v>111.72610622157856</v>
      </c>
    </row>
    <row r="125" spans="2:9" x14ac:dyDescent="0.3">
      <c r="B125" s="5">
        <v>45139</v>
      </c>
      <c r="C125" s="2">
        <v>136.1887488023246</v>
      </c>
      <c r="D125" s="3">
        <f t="shared" si="2"/>
        <v>90.848141886100535</v>
      </c>
      <c r="E125" s="32"/>
      <c r="F125" s="32"/>
      <c r="G125" s="5">
        <v>45139</v>
      </c>
      <c r="H125" s="2">
        <v>81.441238782082834</v>
      </c>
      <c r="I125" s="3">
        <f t="shared" si="3"/>
        <v>92.216228353435028</v>
      </c>
    </row>
    <row r="126" spans="2:9" x14ac:dyDescent="0.3">
      <c r="B126" s="22">
        <v>45170</v>
      </c>
      <c r="C126" s="23">
        <v>134.80689711112962</v>
      </c>
      <c r="D126" s="56">
        <f t="shared" si="2"/>
        <v>89.926342841676941</v>
      </c>
      <c r="E126" s="32"/>
      <c r="F126" s="32"/>
      <c r="G126" s="5">
        <v>45170</v>
      </c>
      <c r="H126" s="2">
        <v>79.991456931537215</v>
      </c>
      <c r="I126" s="3">
        <f t="shared" si="3"/>
        <v>90.574634780057394</v>
      </c>
    </row>
    <row r="127" spans="2:9" x14ac:dyDescent="0.3">
      <c r="B127" s="22">
        <v>45200</v>
      </c>
      <c r="C127" s="23">
        <v>138.235102947092</v>
      </c>
      <c r="D127" s="56">
        <f t="shared" si="2"/>
        <v>92.213214062238094</v>
      </c>
      <c r="E127" s="32"/>
      <c r="F127" s="32"/>
      <c r="G127" s="22">
        <v>45200</v>
      </c>
      <c r="H127" s="23">
        <v>78.725664994526099</v>
      </c>
      <c r="I127" s="3">
        <f t="shared" si="3"/>
        <v>89.141373694433611</v>
      </c>
    </row>
    <row r="128" spans="2:9" x14ac:dyDescent="0.3">
      <c r="B128" s="22">
        <v>45231</v>
      </c>
      <c r="C128" s="23">
        <v>135.973282442748</v>
      </c>
      <c r="D128" s="56">
        <f t="shared" si="2"/>
        <v>90.704409613217209</v>
      </c>
      <c r="E128" s="32"/>
      <c r="F128" s="32"/>
      <c r="G128" s="22">
        <v>45231</v>
      </c>
      <c r="H128" s="23">
        <v>77.811479195317801</v>
      </c>
      <c r="I128" s="3">
        <f t="shared" si="3"/>
        <v>88.106237592896235</v>
      </c>
    </row>
    <row r="129" spans="2:10" ht="15" thickBot="1" x14ac:dyDescent="0.35">
      <c r="B129" s="6">
        <v>45261</v>
      </c>
      <c r="C129" s="4">
        <v>134.11217919989309</v>
      </c>
      <c r="D129" s="46">
        <f t="shared" si="2"/>
        <v>89.462913726380194</v>
      </c>
      <c r="E129" s="32"/>
      <c r="F129" s="32"/>
      <c r="G129" s="6">
        <v>45261</v>
      </c>
      <c r="H129" s="4">
        <v>77.236576754689992</v>
      </c>
      <c r="I129" s="46">
        <f t="shared" si="3"/>
        <v>87.455273345069202</v>
      </c>
    </row>
    <row r="130" spans="2:10" x14ac:dyDescent="0.3">
      <c r="B130" s="7">
        <v>45292</v>
      </c>
      <c r="C130" s="8">
        <v>135.01471400557716</v>
      </c>
      <c r="D130" s="47">
        <f t="shared" si="2"/>
        <v>90.064972345796264</v>
      </c>
      <c r="E130" s="32"/>
      <c r="F130" s="32"/>
      <c r="G130" s="5">
        <v>45292</v>
      </c>
      <c r="H130" s="2">
        <v>78.082169997093402</v>
      </c>
      <c r="I130" s="3">
        <f t="shared" si="3"/>
        <v>88.412741830344117</v>
      </c>
    </row>
    <row r="131" spans="2:10" ht="15" thickBot="1" x14ac:dyDescent="0.35">
      <c r="B131" s="5">
        <v>45323</v>
      </c>
      <c r="C131" s="2">
        <v>143.52215453067009</v>
      </c>
      <c r="D131" s="3">
        <f>C131*$D$132/$C$132</f>
        <v>95.7400752504645</v>
      </c>
      <c r="E131" s="15"/>
      <c r="F131" s="15"/>
      <c r="G131" s="6">
        <v>45323</v>
      </c>
      <c r="H131" s="4">
        <v>83.065891937961027</v>
      </c>
      <c r="I131" s="46">
        <f t="shared" si="3"/>
        <v>94.055829379378068</v>
      </c>
    </row>
    <row r="132" spans="2:10" ht="15" thickBot="1" x14ac:dyDescent="0.35">
      <c r="B132" s="38">
        <v>45352</v>
      </c>
      <c r="C132" s="39">
        <v>149.90812797587995</v>
      </c>
      <c r="D132" s="40">
        <v>100</v>
      </c>
      <c r="E132" s="51"/>
      <c r="G132" s="34">
        <v>45352</v>
      </c>
      <c r="H132" s="35">
        <v>88.31551694995035</v>
      </c>
      <c r="I132" s="55">
        <v>100</v>
      </c>
      <c r="J132" s="51"/>
    </row>
    <row r="133" spans="2:10" x14ac:dyDescent="0.3">
      <c r="B133" s="7">
        <v>45383</v>
      </c>
      <c r="C133" s="8">
        <f t="shared" ref="C133:C139" si="4">D133*$C$132/$D$132</f>
        <v>151.37495247148624</v>
      </c>
      <c r="D133" s="47">
        <v>100.97848229806613</v>
      </c>
      <c r="G133" s="7">
        <v>45383</v>
      </c>
      <c r="H133" s="8">
        <f t="shared" ref="H133:H139" si="5">I133*$H$132/$I$132</f>
        <v>89.045246736975784</v>
      </c>
      <c r="I133" s="47">
        <v>100.82627584848876</v>
      </c>
    </row>
    <row r="134" spans="2:10" x14ac:dyDescent="0.3">
      <c r="B134" s="5">
        <v>45413</v>
      </c>
      <c r="C134" s="2">
        <f t="shared" si="4"/>
        <v>151.23964598560474</v>
      </c>
      <c r="D134" s="3">
        <v>100.88822269192703</v>
      </c>
      <c r="G134" s="5">
        <v>45413</v>
      </c>
      <c r="H134" s="2">
        <f t="shared" si="5"/>
        <v>88.880189710358351</v>
      </c>
      <c r="I134" s="3">
        <v>100.63938114151335</v>
      </c>
    </row>
    <row r="135" spans="2:10" x14ac:dyDescent="0.3">
      <c r="B135" s="5">
        <v>45444</v>
      </c>
      <c r="C135" s="2">
        <f t="shared" si="4"/>
        <v>145.99526948014071</v>
      </c>
      <c r="D135" s="3">
        <v>97.3898289915482</v>
      </c>
      <c r="G135" s="5">
        <v>45444</v>
      </c>
      <c r="H135" s="2">
        <f t="shared" si="5"/>
        <v>84.15511166046106</v>
      </c>
      <c r="I135" s="3">
        <v>95.289157066422362</v>
      </c>
    </row>
    <row r="136" spans="2:10" x14ac:dyDescent="0.3">
      <c r="B136" s="5">
        <v>45474</v>
      </c>
      <c r="C136" s="2">
        <f t="shared" si="4"/>
        <v>146.170559836884</v>
      </c>
      <c r="D136" s="3">
        <v>97.50676084781918</v>
      </c>
      <c r="G136" s="5">
        <v>45474</v>
      </c>
      <c r="H136" s="2">
        <f t="shared" si="5"/>
        <v>82.380624020414047</v>
      </c>
      <c r="I136" s="3">
        <v>93.279897876949875</v>
      </c>
    </row>
    <row r="137" spans="2:10" x14ac:dyDescent="0.3">
      <c r="B137" s="5">
        <v>45505</v>
      </c>
      <c r="C137" s="2">
        <f t="shared" si="4"/>
        <v>145.09124767366453</v>
      </c>
      <c r="D137" s="3">
        <v>96.786778430726287</v>
      </c>
      <c r="G137" s="5">
        <v>45505</v>
      </c>
      <c r="H137" s="2">
        <f t="shared" si="5"/>
        <v>81.423622529215947</v>
      </c>
      <c r="I137" s="3">
        <v>92.196281402462802</v>
      </c>
    </row>
    <row r="138" spans="2:10" x14ac:dyDescent="0.3">
      <c r="B138" s="5">
        <v>45536</v>
      </c>
      <c r="C138" s="2">
        <f t="shared" si="4"/>
        <v>147.69739477573043</v>
      </c>
      <c r="D138" s="3">
        <v>98.525274626533104</v>
      </c>
      <c r="G138" s="5">
        <v>45536</v>
      </c>
      <c r="H138" s="2">
        <f t="shared" si="5"/>
        <v>81.341375444006275</v>
      </c>
      <c r="I138" s="3">
        <v>92.103152711095589</v>
      </c>
    </row>
    <row r="139" spans="2:10" x14ac:dyDescent="0.3">
      <c r="B139" s="5">
        <v>45566</v>
      </c>
      <c r="C139" s="2">
        <f t="shared" si="4"/>
        <v>145.14526172785179</v>
      </c>
      <c r="D139" s="3">
        <v>96.8228098687254</v>
      </c>
      <c r="G139" s="5">
        <v>45566</v>
      </c>
      <c r="H139" s="2">
        <f t="shared" si="5"/>
        <v>79.070108284234067</v>
      </c>
      <c r="I139" s="3">
        <v>89.531388158033664</v>
      </c>
    </row>
    <row r="140" spans="2:10" x14ac:dyDescent="0.3">
      <c r="B140" s="5">
        <v>45597</v>
      </c>
      <c r="C140" s="2">
        <f t="shared" ref="C140" si="6">D140*$C$132/$D$132</f>
        <v>152.84035018712996</v>
      </c>
      <c r="D140" s="3">
        <v>101.95601282655055</v>
      </c>
      <c r="G140" s="5">
        <v>45597</v>
      </c>
      <c r="H140" s="2">
        <f t="shared" ref="H140" si="7">I140*$H$132/$I$132</f>
        <v>81.456554507444764</v>
      </c>
      <c r="I140" s="3">
        <v>92.23357040825266</v>
      </c>
    </row>
    <row r="141" spans="2:10" ht="15" thickBot="1" x14ac:dyDescent="0.35">
      <c r="B141" s="6">
        <v>45627</v>
      </c>
      <c r="C141" s="4">
        <f t="shared" ref="C141" si="8">D141*$C$132/$D$132</f>
        <v>157.01286055549105</v>
      </c>
      <c r="D141" s="46">
        <v>104.73939116947297</v>
      </c>
      <c r="E141" s="32"/>
      <c r="F141" s="32"/>
      <c r="G141" s="6">
        <v>45627</v>
      </c>
      <c r="H141" s="4">
        <f t="shared" ref="H141:H143" si="9">I141*$H$132/$I$132</f>
        <v>80.755893082631715</v>
      </c>
      <c r="I141" s="46">
        <v>91.440208778257187</v>
      </c>
    </row>
    <row r="142" spans="2:10" x14ac:dyDescent="0.3">
      <c r="B142" s="7">
        <v>45658</v>
      </c>
      <c r="C142" s="8">
        <f t="shared" ref="C142:C148" si="10">D142*$C$132/$D$132</f>
        <v>160.82232666756767</v>
      </c>
      <c r="D142" s="47">
        <v>107.28059167908748</v>
      </c>
      <c r="E142" s="32"/>
      <c r="F142" s="32"/>
      <c r="G142" s="7">
        <v>45658</v>
      </c>
      <c r="H142" s="8">
        <f t="shared" si="9"/>
        <v>83.319143147640062</v>
      </c>
      <c r="I142" s="47">
        <v>94.342586699524375</v>
      </c>
    </row>
    <row r="143" spans="2:10" x14ac:dyDescent="0.3">
      <c r="B143" s="5">
        <v>45689</v>
      </c>
      <c r="C143" s="2">
        <f t="shared" si="10"/>
        <v>164.67477236231377</v>
      </c>
      <c r="D143" s="3">
        <v>109.85046280399804</v>
      </c>
      <c r="G143" s="5">
        <v>45689</v>
      </c>
      <c r="H143" s="2">
        <f t="shared" si="9"/>
        <v>86.448813053342604</v>
      </c>
      <c r="I143" s="3">
        <v>97.886323988042051</v>
      </c>
    </row>
    <row r="144" spans="2:10" x14ac:dyDescent="0.3">
      <c r="B144" s="5">
        <v>45717</v>
      </c>
      <c r="C144" s="2">
        <f t="shared" si="10"/>
        <v>167.83813705341808</v>
      </c>
      <c r="D144" s="3">
        <v>111.96066505508162</v>
      </c>
      <c r="G144" s="5">
        <v>45717</v>
      </c>
      <c r="H144" s="2">
        <f>I144*$H$132/$I$132</f>
        <v>89.872873416860671</v>
      </c>
      <c r="I144" s="3">
        <v>101.76340072582364</v>
      </c>
    </row>
    <row r="145" spans="2:9" x14ac:dyDescent="0.3">
      <c r="B145" s="5">
        <v>45748</v>
      </c>
      <c r="C145" s="2">
        <f t="shared" si="10"/>
        <v>171.99587474401818</v>
      </c>
      <c r="D145" s="3">
        <v>114.7341889104853</v>
      </c>
      <c r="G145" s="5">
        <v>45748</v>
      </c>
      <c r="H145" s="2">
        <f>I145*$H$132/$I$132</f>
        <v>92.027388068051508</v>
      </c>
      <c r="I145" s="3">
        <v>104.20296596373288</v>
      </c>
    </row>
    <row r="146" spans="2:9" x14ac:dyDescent="0.3">
      <c r="B146" s="5">
        <v>45778</v>
      </c>
      <c r="C146" s="2">
        <f t="shared" si="10"/>
        <v>168.7040756449299</v>
      </c>
      <c r="D146" s="3">
        <v>112.53831124625491</v>
      </c>
      <c r="G146" s="5">
        <v>45778</v>
      </c>
      <c r="H146" s="2">
        <f>I146*$H$132/$I$132</f>
        <v>91.613088436806962</v>
      </c>
      <c r="I146" s="3">
        <v>103.73385289555107</v>
      </c>
    </row>
    <row r="147" spans="2:9" x14ac:dyDescent="0.3">
      <c r="B147" s="5">
        <v>45809</v>
      </c>
      <c r="C147" s="2">
        <f t="shared" si="10"/>
        <v>169.82477131684499</v>
      </c>
      <c r="D147" s="3">
        <v>113.28589957721947</v>
      </c>
      <c r="G147" s="5">
        <v>45809</v>
      </c>
      <c r="H147" s="2">
        <f>I147*$H$132/$I$132</f>
        <v>94.09075485281214</v>
      </c>
      <c r="I147" s="3">
        <v>106.5393241214165</v>
      </c>
    </row>
    <row r="148" spans="2:9" x14ac:dyDescent="0.3">
      <c r="B148" s="5">
        <v>45839</v>
      </c>
      <c r="C148" s="2">
        <f t="shared" si="10"/>
        <v>166.9200165921041</v>
      </c>
      <c r="D148" s="3">
        <v>111.3482096307422</v>
      </c>
      <c r="G148" s="5">
        <v>45839</v>
      </c>
      <c r="H148" s="2">
        <f t="shared" ref="H148" si="11">I148*$C$132/$D$132</f>
        <v>159.33500515491261</v>
      </c>
      <c r="I148" s="3">
        <v>106.28843632851543</v>
      </c>
    </row>
    <row r="149" spans="2:9" x14ac:dyDescent="0.3">
      <c r="B149" s="5">
        <v>45870</v>
      </c>
      <c r="C149" s="2">
        <f>D149*$C$132/$D$132</f>
        <v>164.65481882282481</v>
      </c>
      <c r="D149" s="3">
        <v>109.83715229191415</v>
      </c>
      <c r="G149" s="5">
        <v>45870</v>
      </c>
      <c r="H149" s="2">
        <f>I149*$H$132/$I$132</f>
        <v>93.073991060975445</v>
      </c>
      <c r="I149" s="3">
        <v>105.38803856373482</v>
      </c>
    </row>
    <row r="150" spans="2:9" x14ac:dyDescent="0.3">
      <c r="B150" s="5">
        <v>45901</v>
      </c>
      <c r="C150" s="2">
        <f>D150*$C$132/$D$132</f>
        <v>165.28624786229756</v>
      </c>
      <c r="D150" s="3">
        <v>110.25836296807866</v>
      </c>
      <c r="G150" s="5">
        <v>45901</v>
      </c>
      <c r="H150" s="2">
        <f>I150*$H$132/$I$132</f>
        <v>93.601556676585076</v>
      </c>
      <c r="I150" s="3">
        <v>105.98540314227046</v>
      </c>
    </row>
    <row r="151" spans="2:9" ht="15" thickBot="1" x14ac:dyDescent="0.35">
      <c r="B151" s="6">
        <v>45901</v>
      </c>
      <c r="C151" s="4">
        <f>D151*$C$132/$D$132</f>
        <v>166.93444744832132</v>
      </c>
      <c r="D151" s="46">
        <v>111.35783609757364</v>
      </c>
      <c r="G151" s="6">
        <v>45901</v>
      </c>
      <c r="H151" s="4">
        <f>I151*$H$132/$I$132</f>
        <v>92.477683729380317</v>
      </c>
      <c r="I151" s="46">
        <v>104.71283747542203</v>
      </c>
    </row>
  </sheetData>
  <mergeCells count="3">
    <mergeCell ref="H1:J6"/>
    <mergeCell ref="H7:J7"/>
    <mergeCell ref="C10:H10"/>
  </mergeCells>
  <pageMargins left="0.7" right="0.7" top="0.75" bottom="0.75" header="0.3" footer="0.3"/>
  <ignoredErrors>
    <ignoredError sqref="H148:H149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2A2F-3A07-4FCF-804E-EBCAF9933777}">
  <dimension ref="A1:B1"/>
  <sheetViews>
    <sheetView workbookViewId="0"/>
  </sheetViews>
  <sheetFormatPr baseColWidth="10" defaultRowHeight="14.4" x14ac:dyDescent="0.3"/>
  <sheetData>
    <row r="1" spans="1:2" x14ac:dyDescent="0.3">
      <c r="A1" t="s">
        <v>17</v>
      </c>
      <c r="B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78BED-01B5-4104-970E-A4DD529487CF}">
  <dimension ref="A1"/>
  <sheetViews>
    <sheetView workbookViewId="0"/>
  </sheetViews>
  <sheetFormatPr baseColWidth="10" defaultRowHeight="14.4" x14ac:dyDescent="0.3"/>
  <sheetData>
    <row r="1" spans="1:1" x14ac:dyDescent="0.3">
      <c r="A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d7ec3087025b08553a15acfd727ce32a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7b44154498da94931ef49857a49239d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32099C-23ED-46F5-BF86-6417615EC083}"/>
</file>

<file path=customXml/itemProps2.xml><?xml version="1.0" encoding="utf-8"?>
<ds:datastoreItem xmlns:ds="http://schemas.openxmlformats.org/officeDocument/2006/customXml" ds:itemID="{A9B5DB1F-15B1-45B2-A66E-CFEC20B7AF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D03A11-96ED-4528-A711-609176047BB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Poder de Compra</vt:lpstr>
      <vt:lpstr>Indice de Costos</vt:lpstr>
      <vt:lpstr>Indice de Precio</vt:lpstr>
      <vt:lpstr>ModelRiskDSN</vt:lpstr>
      <vt:lpstr>ModelRiskSYS1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apedemonte</dc:creator>
  <cp:lastModifiedBy>Ana Pedemonte</cp:lastModifiedBy>
  <cp:lastPrinted>2015-09-01T12:28:13Z</cp:lastPrinted>
  <dcterms:created xsi:type="dcterms:W3CDTF">2015-07-06T18:33:49Z</dcterms:created>
  <dcterms:modified xsi:type="dcterms:W3CDTF">2025-12-02T15:32:29Z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6972000</vt:r8>
  </property>
  <property fmtid="{D5CDD505-2E9C-101B-9397-08002B2CF9AE}" pid="4" name="MediaServiceImageTags">
    <vt:lpwstr/>
  </property>
</Properties>
</file>