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53" documentId="8_{83A9B014-8A9E-4623-8BB1-DDE8943A390E}" xr6:coauthVersionLast="47" xr6:coauthVersionMax="47" xr10:uidLastSave="{083FEC01-E4B5-419E-9904-0CC146B00875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5" l="1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<sst xmlns="http://schemas.openxmlformats.org/spreadsheetml/2006/main" count="711" uniqueCount="73">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</sst>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40" applyNumberFormat="0" applyAlignment="0" applyProtection="0"/>
    <xf numFmtId="0" fontId="19" fillId="6" borderId="41" applyNumberFormat="0" applyAlignment="0" applyProtection="0"/>
    <xf numFmtId="0" fontId="20" fillId="6" borderId="40" applyNumberFormat="0" applyAlignment="0" applyProtection="0"/>
    <xf numFmtId="0" fontId="22" fillId="7" borderId="43" applyNumberFormat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166" fontId="29" fillId="0" borderId="0"/>
    <xf numFmtId="0" fontId="27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1" fillId="33" borderId="0"/>
    <xf numFmtId="0" fontId="32" fillId="0" borderId="0"/>
    <xf numFmtId="167" fontId="28" fillId="0" borderId="0" applyFont="0" applyFill="0" applyBorder="0" applyAlignment="0" applyProtection="0"/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4" fillId="0" borderId="46"/>
    <xf numFmtId="0" fontId="35" fillId="0" borderId="0" applyAlignment="0">
      <alignment horizontal="left" vertical="top" wrapText="1"/>
    </xf>
    <xf numFmtId="0" fontId="36" fillId="0" borderId="0">
      <alignment horizontal="left" indent="1"/>
    </xf>
    <xf numFmtId="0" fontId="37" fillId="34" borderId="0">
      <alignment horizontal="center" vertical="center"/>
    </xf>
    <xf numFmtId="17" fontId="38" fillId="34" borderId="0"/>
    <xf numFmtId="0" fontId="34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1" fillId="0" borderId="42" applyNumberFormat="0" applyFill="0" applyAlignment="0" applyProtection="0"/>
    <xf numFmtId="0" fontId="13" fillId="0" borderId="37" applyNumberFormat="0" applyFill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38" applyNumberFormat="0" applyFill="0" applyAlignment="0" applyProtection="0"/>
    <xf numFmtId="0" fontId="15" fillId="0" borderId="39" applyNumberFormat="0" applyFill="0" applyAlignment="0" applyProtection="0"/>
    <xf numFmtId="0" fontId="5" fillId="0" borderId="45" applyNumberFormat="0" applyFill="0" applyAlignment="0" applyProtection="0"/>
    <xf numFmtId="0" fontId="41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6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9" fontId="0" fillId="0" borderId="0" xfId="3" applyFont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07AEF628-E737-4221-BC3E-993E8D7B2621}"/>
    <cellStyle name="20% - Énfasis2" xfId="14" builtinId="34" customBuiltin="1"/>
    <cellStyle name="20% - Énfasis2 2" xfId="121" xr:uid="{ED332726-5F47-4664-AC2D-C1E378ED3333}"/>
    <cellStyle name="20% - Énfasis3" xfId="17" builtinId="38" customBuiltin="1"/>
    <cellStyle name="20% - Énfasis3 2" xfId="122" xr:uid="{47064C1F-6747-402F-81AD-12ECBA114621}"/>
    <cellStyle name="20% - Énfasis4" xfId="20" builtinId="42" customBuiltin="1"/>
    <cellStyle name="20% - Énfasis4 2" xfId="123" xr:uid="{9B5C270B-D2A0-4B3E-B4F2-6752E1CDFBC2}"/>
    <cellStyle name="20% - Énfasis5" xfId="23" builtinId="46" customBuiltin="1"/>
    <cellStyle name="20% - Énfasis5 2" xfId="124" xr:uid="{F5FDD5FF-E35F-446A-BDF6-1253B8EFC491}"/>
    <cellStyle name="20% - Énfasis6" xfId="26" builtinId="50" customBuiltin="1"/>
    <cellStyle name="20% - Énfasis6 2" xfId="125" xr:uid="{78E8DF62-6991-4944-9025-5222FFB85F49}"/>
    <cellStyle name="40% - Énfasis1" xfId="12" builtinId="31" customBuiltin="1"/>
    <cellStyle name="40% - Énfasis1 2" xfId="126" xr:uid="{96B074F6-10DC-4E6D-A54D-B9517403B538}"/>
    <cellStyle name="40% - Énfasis2" xfId="15" builtinId="35" customBuiltin="1"/>
    <cellStyle name="40% - Énfasis2 2" xfId="127" xr:uid="{9E219983-2DA7-4FB1-8753-52D498394B89}"/>
    <cellStyle name="40% - Énfasis3" xfId="18" builtinId="39" customBuiltin="1"/>
    <cellStyle name="40% - Énfasis3 2" xfId="128" xr:uid="{45A22AF3-1D95-48DD-AE52-8D1C870F1119}"/>
    <cellStyle name="40% - Énfasis4" xfId="21" builtinId="43" customBuiltin="1"/>
    <cellStyle name="40% - Énfasis4 2" xfId="129" xr:uid="{A1209D60-29BC-46A6-9622-E85E399724C3}"/>
    <cellStyle name="40% - Énfasis5" xfId="24" builtinId="47" customBuiltin="1"/>
    <cellStyle name="40% - Énfasis5 2" xfId="130" xr:uid="{56BB150D-4B3C-456D-808A-63E5B6DAEB0C}"/>
    <cellStyle name="40% - Énfasis6" xfId="27" builtinId="51" customBuiltin="1"/>
    <cellStyle name="40% - Énfasis6 2" xfId="131" xr:uid="{75D2617A-E46C-46DD-BCF1-5934612D6DDD}"/>
    <cellStyle name="60% - Énfasis1 2" xfId="98" xr:uid="{DBF34543-6B66-41DD-91AF-C9CE0A648004}"/>
    <cellStyle name="60% - Énfasis2 2" xfId="99" xr:uid="{E7EAB490-9B59-44E4-867F-5F5208BFB460}"/>
    <cellStyle name="60% - Énfasis3 2" xfId="100" xr:uid="{79D2891D-11CA-4A3B-B020-1907ED0A225D}"/>
    <cellStyle name="60% - Énfasis4 2" xfId="101" xr:uid="{06776B94-1465-4C4F-B449-3578EA20388F}"/>
    <cellStyle name="60% - Énfasis5 2" xfId="102" xr:uid="{4FBE907B-7078-4D29-B174-0BAAFDE3BC52}"/>
    <cellStyle name="60% - Énfasis6 2" xfId="103" xr:uid="{24FD6AAE-0309-418B-90C7-3DD50BAFA66E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785FC7AB-43D9-4A47-B5E9-48D50A5BB442}"/>
    <cellStyle name="datos principales" xfId="60" xr:uid="{7B6E6E70-84F4-4BBB-879F-0A107C9C40B8}"/>
    <cellStyle name="datos secundarios" xfId="61" xr:uid="{FD818151-D14B-4C59-B364-3A3BD47B7AFC}"/>
    <cellStyle name="Encabezado 1 2" xfId="105" xr:uid="{4C7B94CE-E37E-4A0C-BA0A-4147D62F1B13}"/>
    <cellStyle name="Encabezado 4 2" xfId="106" xr:uid="{A7B7B3BF-94D0-4956-9D1E-5D3D79FF12C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0668C1F9-6B76-4FB2-97DC-D14198826026}"/>
    <cellStyle name="Euro 2" xfId="144" xr:uid="{0B67C339-2F9C-4AD0-AC7F-0346F5B842CD}"/>
    <cellStyle name="F2" xfId="63" xr:uid="{4CD867F1-5C3B-4E70-B033-58DE7096921C}"/>
    <cellStyle name="F3" xfId="64" xr:uid="{6C550F2A-868D-4669-A52A-482F2B571CA2}"/>
    <cellStyle name="F4" xfId="65" xr:uid="{9CEB61FE-B7EE-4C8E-9C6C-90332FE2DFF2}"/>
    <cellStyle name="F5" xfId="66" xr:uid="{035DC47C-BA43-4DE3-B2BF-9E8D68E1A6B6}"/>
    <cellStyle name="F6" xfId="67" xr:uid="{1F1BC0B1-A0FA-4EE4-A8AE-ED8C8E81956A}"/>
    <cellStyle name="F7" xfId="68" xr:uid="{EE09ABC9-C215-4B36-B0C1-95412F9137B1}"/>
    <cellStyle name="F8" xfId="69" xr:uid="{5B26B292-FF67-43F2-A19C-4AF3A02E6D99}"/>
    <cellStyle name="Hipervínculo" xfId="1" builtinId="8"/>
    <cellStyle name="Hipervínculo 2" xfId="59" xr:uid="{9AC35F89-53CB-41E2-AEA9-CFE382D8B252}"/>
    <cellStyle name="Hipervínculo 3" xfId="139" xr:uid="{0E6337DB-4160-44D9-AA8F-12BD85FA6D14}"/>
    <cellStyle name="Hipervínculo 4" xfId="55" xr:uid="{420FE55C-6D6C-4F4C-B422-3D54C7D0A38D}"/>
    <cellStyle name="Incorrecto" xfId="5" builtinId="27" customBuiltin="1"/>
    <cellStyle name="linea de totales" xfId="70" xr:uid="{F62310FC-CB05-4B55-B7CC-229EA4EAA236}"/>
    <cellStyle name="Millares" xfId="2" builtinId="3"/>
    <cellStyle name="Millares 10" xfId="132" xr:uid="{6A4B837A-9E16-4F4C-9355-182A92078AEF}"/>
    <cellStyle name="Millares 11" xfId="137" xr:uid="{48EF439B-F952-4127-B0E4-4FBDD5FED75B}"/>
    <cellStyle name="Millares 12" xfId="142" xr:uid="{EC0B6904-F681-4346-BE7D-0F28F6C08609}"/>
    <cellStyle name="Millares 13" xfId="145" xr:uid="{24561F1B-A6A8-433E-BCE7-C1F890A86847}"/>
    <cellStyle name="Millares 14" xfId="29" xr:uid="{D88D1B7E-246E-4DA6-A5F2-1C2455486B3A}"/>
    <cellStyle name="Millares 2" xfId="34" xr:uid="{5B97EFE1-70E8-489B-A421-25C04D24D15C}"/>
    <cellStyle name="Millares 2 2" xfId="90" xr:uid="{1646864D-78A4-4852-B3A1-5C38837F0C9F}"/>
    <cellStyle name="Millares 2 3" xfId="108" xr:uid="{07FAA361-C813-40C7-BAA8-4E1310E48975}"/>
    <cellStyle name="Millares 2 4" xfId="133" xr:uid="{D3C40D8B-6C16-4B07-A5D7-4BC5B94B4760}"/>
    <cellStyle name="Millares 3" xfId="47" xr:uid="{154A8809-AA05-444A-86F5-176AE3417E82}"/>
    <cellStyle name="Millares 3 2" xfId="92" xr:uid="{FF66B44B-A986-4791-B8E9-0AFDB1D8984F}"/>
    <cellStyle name="Millares 4" xfId="58" xr:uid="{B904AB21-220D-4560-A2F1-E2995C2B01BF}"/>
    <cellStyle name="Millares 4 2" xfId="91" xr:uid="{0F3C9CB9-BD54-40D7-A140-58678409620A}"/>
    <cellStyle name="Millares 5" xfId="81" xr:uid="{6CF1FC92-DB33-4468-8272-D78194F7C22E}"/>
    <cellStyle name="Millares 6" xfId="84" xr:uid="{CA7F2187-CF68-47F1-9E99-60F784D91E0A}"/>
    <cellStyle name="Millares 7" xfId="88" xr:uid="{2923C994-54DB-4FF8-AF4A-D8EB7D921DEC}"/>
    <cellStyle name="Millares 8" xfId="94" xr:uid="{46F927BF-25D8-47F8-A6B8-8FB6CE62E185}"/>
    <cellStyle name="Millares 9" xfId="107" xr:uid="{DED6C85D-0F15-45D3-8264-BED742C42DF6}"/>
    <cellStyle name="Neutral 2" xfId="109" xr:uid="{CA4AFC81-B6D9-4047-A0D1-2B41FF4D15CB}"/>
    <cellStyle name="Normal" xfId="0" builtinId="0"/>
    <cellStyle name="Normal 10" xfId="50" xr:uid="{21690970-AC04-463F-9499-4E07C029A267}"/>
    <cellStyle name="Normal 11" xfId="35" xr:uid="{DFA874B1-E1A0-401C-AE62-751B7E25F8BA}"/>
    <cellStyle name="Normal 12" xfId="54" xr:uid="{D3D6D92E-58E8-4099-8097-065DA8C9DBFA}"/>
    <cellStyle name="Normal 13" xfId="36" xr:uid="{13BC3B23-1CAA-4ED5-8F24-C8DED81CE733}"/>
    <cellStyle name="Normal 14" xfId="37" xr:uid="{2DF9CB9B-4937-4092-A954-CE19019BC3DD}"/>
    <cellStyle name="Normal 15" xfId="56" xr:uid="{4F96DE26-5E70-4499-A109-4D5B8EB6A7B9}"/>
    <cellStyle name="Normal 16" xfId="57" xr:uid="{882E92EA-C471-404A-9412-D83F911B21DE}"/>
    <cellStyle name="Normal 17" xfId="76" xr:uid="{9B9CF450-5EDF-4155-A67C-2496518DAF82}"/>
    <cellStyle name="Normal 18" xfId="78" xr:uid="{4D4ADB72-E3DC-4C92-893F-B9F140D4B2BD}"/>
    <cellStyle name="Normal 19" xfId="79" xr:uid="{3A7B0827-C497-4F8D-B840-2D98086687D1}"/>
    <cellStyle name="Normal 2" xfId="31" xr:uid="{4887CFB4-F423-4FEF-8552-280947C68C41}"/>
    <cellStyle name="Normal 2 2" xfId="32" xr:uid="{962BFCEC-0CE1-4163-B9A6-CDB09F718575}"/>
    <cellStyle name="Normal 2 2 2" xfId="141" xr:uid="{499682A3-3BB8-4C8A-AFAB-6878CC56BDB2}"/>
    <cellStyle name="Normal 2 3" xfId="85" xr:uid="{98AE7C2E-53E7-4756-BF53-E961C8F1265E}"/>
    <cellStyle name="Normal 2 4" xfId="152" xr:uid="{830735AF-63FE-404C-9F9B-E72E6B2DB863}"/>
    <cellStyle name="Normal 20" xfId="82" xr:uid="{A0745848-9849-4F49-A109-FD0E31D0862E}"/>
    <cellStyle name="Normal 21" xfId="83" xr:uid="{0FF1EB4C-F68E-4CAD-99B4-143E04FA5F25}"/>
    <cellStyle name="Normal 22" xfId="87" xr:uid="{45F66656-D309-4E12-B83C-F8701D75997E}"/>
    <cellStyle name="Normal 23" xfId="93" xr:uid="{48D43943-A21C-462B-A5FF-AED3BBB27E1A}"/>
    <cellStyle name="Normal 24" xfId="97" xr:uid="{AF8E4953-11D9-44E6-B69C-F2443F0F3B02}"/>
    <cellStyle name="Normal 25" xfId="119" xr:uid="{A3089C79-5D8F-4D79-B113-A0878B56ECC1}"/>
    <cellStyle name="Normal 26" xfId="136" xr:uid="{E0E41383-6FC5-4C7C-850C-E19DB51A7F86}"/>
    <cellStyle name="Normal 27" xfId="138" xr:uid="{C2CDEEE6-2457-476F-A607-16D6612CF4F0}"/>
    <cellStyle name="Normal 28" xfId="143" xr:uid="{BC303FF3-3A56-42FA-84B3-8999D727C77A}"/>
    <cellStyle name="Normal 29" xfId="146" xr:uid="{F4DE1C2B-6C7E-4C7A-AA88-758E293D8A5D}"/>
    <cellStyle name="Normal 3" xfId="38" xr:uid="{8314F8F5-1C48-463F-A676-5E1D71DF9BB2}"/>
    <cellStyle name="Normal 3 2" xfId="39" xr:uid="{C552DDCF-9CD3-47F7-AA89-11A2BEC028C5}"/>
    <cellStyle name="Normal 3 2 2" xfId="149" xr:uid="{E66DBA6D-C0B1-46DE-B267-7891AE073D4F}"/>
    <cellStyle name="Normal 3 3" xfId="147" xr:uid="{3434297C-D301-4322-8EE3-23896DC4EC76}"/>
    <cellStyle name="Normal 30" xfId="150" xr:uid="{6BCCCC15-94E7-447F-B749-5C47249CB41E}"/>
    <cellStyle name="Normal 31" xfId="28" xr:uid="{39CA90E2-32B0-4648-AD65-92D22FB422DE}"/>
    <cellStyle name="Normal 4" xfId="40" xr:uid="{A0D05994-3017-4FA5-9FB6-7C3656D97663}"/>
    <cellStyle name="Normal 4 2" xfId="118" xr:uid="{8DC1F6BD-E1F5-4CB4-9156-81CEF9BF8151}"/>
    <cellStyle name="Normal 5" xfId="41" xr:uid="{716E8092-CC7F-438E-B4C8-F892D6F8F296}"/>
    <cellStyle name="Normal 6" xfId="42" xr:uid="{BEC69A90-07D9-48F9-BC03-90D29BEFDB46}"/>
    <cellStyle name="Normal 7" xfId="45" xr:uid="{5B6E4776-827E-41F6-B603-10558BBB25DA}"/>
    <cellStyle name="Normal 8" xfId="46" xr:uid="{F2F344D0-A5C3-4306-A00A-47C952FC99E1}"/>
    <cellStyle name="Normal 9" xfId="49" xr:uid="{78F2C7B9-E51B-4100-9466-FD581D6919A6}"/>
    <cellStyle name="Notas 2" xfId="110" xr:uid="{8668F370-9CC2-4075-BDD7-B4738F3C864D}"/>
    <cellStyle name="Notas 3" xfId="134" xr:uid="{9549F86B-52BC-449D-84F8-4216B35C1196}"/>
    <cellStyle name="Notas al pie" xfId="71" xr:uid="{24E27E36-5D91-4079-AE40-AD6766381935}"/>
    <cellStyle name="Porcentaje" xfId="3" builtinId="5"/>
    <cellStyle name="Porcentaje 10" xfId="30" xr:uid="{306C8A87-FDA2-49EE-8475-2955CAE177E3}"/>
    <cellStyle name="Porcentaje 2" xfId="86" xr:uid="{EB3D6821-A4C7-4D5C-9BDA-639B4ADE0832}"/>
    <cellStyle name="Porcentaje 3" xfId="89" xr:uid="{521E0AF0-D6E2-4F3F-8E1D-8EE49AA0716C}"/>
    <cellStyle name="Porcentaje 4" xfId="95" xr:uid="{B1D3818E-3BB5-4783-9361-279410028EB6}"/>
    <cellStyle name="Porcentaje 5" xfId="111" xr:uid="{8EB10ABC-45C3-44EA-AFF3-18B0119F0F8A}"/>
    <cellStyle name="Porcentaje 6" xfId="135" xr:uid="{62392C45-3F45-4CA1-AF6E-BE5A7CAA64D7}"/>
    <cellStyle name="Porcentaje 7" xfId="140" xr:uid="{9D78010E-035A-48C1-8B3D-DE8F569AAA12}"/>
    <cellStyle name="Porcentaje 8" xfId="148" xr:uid="{6DD014B7-5A28-42D0-B7B3-59A31DF66C22}"/>
    <cellStyle name="Porcentaje 9" xfId="151" xr:uid="{F2F63C3B-FA08-4B1C-B33B-B73B1F49AA12}"/>
    <cellStyle name="Porcentual 2" xfId="33" xr:uid="{77BAF57F-B969-4C2D-860B-7D6A830A2429}"/>
    <cellStyle name="Porcentual 2 2" xfId="96" xr:uid="{3B20BF26-1120-42CE-9807-721562DB3963}"/>
    <cellStyle name="Porcentual 3" xfId="43" xr:uid="{C43FA993-BC56-4D5F-AEB4-89F43A5A3212}"/>
    <cellStyle name="Porcentual 4" xfId="44" xr:uid="{8F192CC1-4CDE-42D4-965F-EDD3D87DDA4F}"/>
    <cellStyle name="Porcentual 5" xfId="48" xr:uid="{3D8DF336-8F12-436F-9C92-53516E702352}"/>
    <cellStyle name="Porcentual 6" xfId="52" xr:uid="{57BD9C93-77EF-4C1B-93B3-78740E96F726}"/>
    <cellStyle name="Porcentual 7" xfId="77" xr:uid="{BFC81687-34CD-4944-832C-4AC03B33943C}"/>
    <cellStyle name="Porcentual 8" xfId="80" xr:uid="{CF7CD404-273E-4C4D-8FB8-A301190E3BAE}"/>
    <cellStyle name="Salida" xfId="7" builtinId="21" customBuiltin="1"/>
    <cellStyle name="Separador de milhares_Plan1" xfId="51" xr:uid="{335AC87F-1947-409D-965B-DFED7D135195}"/>
    <cellStyle name="Standard 2" xfId="53" xr:uid="{D6F127B2-037B-41F4-89ED-9DDB6EAC7CDB}"/>
    <cellStyle name="subtitulos de las filas" xfId="72" xr:uid="{9D5D37B4-34A5-4C64-A524-743FC2604A73}"/>
    <cellStyle name="Texto de advertencia 2" xfId="112" xr:uid="{FA6A62D7-2348-4508-AC73-65230693B346}"/>
    <cellStyle name="Texto explicativo 2" xfId="113" xr:uid="{B3912785-323C-45AE-857B-4A063A7F6401}"/>
    <cellStyle name="Título 2 2" xfId="115" xr:uid="{D5C53CA8-C38B-44B3-8BFB-D9D37912C2A6}"/>
    <cellStyle name="Título 3 2" xfId="116" xr:uid="{887A6B91-193A-4447-8B91-AC0EF4E22907}"/>
    <cellStyle name="Título 4" xfId="114" xr:uid="{136EE367-8665-4F22-96E8-FDDC1D3042E7}"/>
    <cellStyle name="titulo del informe" xfId="73" xr:uid="{E0F0C270-5028-4E44-A9E5-78BE857AADC4}"/>
    <cellStyle name="titulos de las columnas" xfId="74" xr:uid="{314BFE76-8795-4AAF-A877-4D86AF5922A5}"/>
    <cellStyle name="titulos de las filas" xfId="75" xr:uid="{73D5ACF7-7D62-477A-AA4C-F3280BEAE87E}"/>
    <cellStyle name="Total 2" xfId="117" xr:uid="{66601682-BB6B-49AD-8BC0-68BA9602862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B95D7FA-AB2D-4773-B986-14281AD4ED4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topLeftCell="A26" zoomScaleNormal="100" workbookViewId="0">
      <selection activeCell="I34" sqref="I34:J34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5" t="s">
        <v>15</v>
      </c>
      <c r="H11" s="116"/>
      <c r="I11" s="116"/>
      <c r="J11" s="117"/>
      <c r="K11" s="29" t="s">
        <v>20</v>
      </c>
    </row>
    <row r="12" spans="2:16" ht="15.75" thickBot="1" x14ac:dyDescent="0.3"/>
    <row r="13" spans="2:16" ht="16.5" thickBot="1" x14ac:dyDescent="0.3">
      <c r="B13"/>
      <c r="G13" s="112" t="s">
        <v>59</v>
      </c>
      <c r="H13" s="113"/>
      <c r="I13" s="113"/>
      <c r="J13" s="114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>
        <v>7274645.3399999989</v>
      </c>
      <c r="H34" s="17">
        <v>5691816.5299999993</v>
      </c>
      <c r="I34" s="17">
        <v>5518680.2600000007</v>
      </c>
      <c r="J34" s="17">
        <v>7285837.9100000011</v>
      </c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  <c r="Q35" s="111"/>
    </row>
    <row r="36" spans="2:18" ht="16.5" thickBot="1" x14ac:dyDescent="0.3">
      <c r="G36" s="112" t="s">
        <v>0</v>
      </c>
      <c r="H36" s="113"/>
      <c r="I36" s="113"/>
      <c r="J36" s="114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>
        <v>1510.54125</v>
      </c>
      <c r="H57" s="17">
        <v>1149.84708</v>
      </c>
      <c r="I57" s="17">
        <v>1054.9391599999997</v>
      </c>
      <c r="J57" s="17">
        <v>1531.4026200000003</v>
      </c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Q58" s="111"/>
    </row>
    <row r="59" spans="2:18" ht="16.5" thickBot="1" x14ac:dyDescent="0.3">
      <c r="E59" s="14"/>
      <c r="G59" s="112" t="s">
        <v>16</v>
      </c>
      <c r="H59" s="113"/>
      <c r="I59" s="113"/>
      <c r="J59" s="11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  <c r="Q79" s="1"/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>
        <v>4815.9196844177532</v>
      </c>
      <c r="H80" s="17">
        <v>4950.0639076284815</v>
      </c>
      <c r="I80" s="17">
        <v>5231.2782284051364</v>
      </c>
      <c r="J80" s="17">
        <v>4757.624033580405</v>
      </c>
      <c r="K80" s="17"/>
      <c r="L80" s="17"/>
      <c r="M80" s="17"/>
      <c r="N80" s="17"/>
      <c r="O80" s="15"/>
      <c r="P80" s="15"/>
      <c r="Q80" s="1"/>
      <c r="R80" s="97"/>
    </row>
    <row r="81" spans="2:17" x14ac:dyDescent="0.25">
      <c r="B81" s="36" t="s">
        <v>21</v>
      </c>
      <c r="H81" s="1"/>
      <c r="I81" s="1"/>
      <c r="Q81" s="111"/>
    </row>
    <row r="82" spans="2:17" x14ac:dyDescent="0.25">
      <c r="H82" s="1"/>
      <c r="I82" s="1"/>
      <c r="N82" s="16"/>
    </row>
    <row r="83" spans="2:17" x14ac:dyDescent="0.25">
      <c r="H83" s="98"/>
      <c r="I83" s="97"/>
      <c r="J83" s="97"/>
    </row>
    <row r="84" spans="2:17" x14ac:dyDescent="0.25">
      <c r="H84" s="1"/>
    </row>
    <row r="85" spans="2:17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93" workbookViewId="0">
      <selection activeCell="F56" sqref="F56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21" t="s">
        <v>15</v>
      </c>
      <c r="G11" s="124"/>
      <c r="H11" s="125"/>
    </row>
    <row r="12" spans="2:13" ht="15.75" thickBot="1" x14ac:dyDescent="0.3"/>
    <row r="13" spans="2:13" s="46" customFormat="1" ht="15.75" thickBot="1" x14ac:dyDescent="0.3">
      <c r="C13" s="118" t="s">
        <v>25</v>
      </c>
      <c r="D13" s="119"/>
      <c r="E13" s="118" t="s">
        <v>26</v>
      </c>
      <c r="F13" s="119"/>
      <c r="G13" s="118" t="s">
        <v>27</v>
      </c>
      <c r="H13" s="119"/>
      <c r="I13" s="118" t="s">
        <v>28</v>
      </c>
      <c r="J13" s="119"/>
      <c r="K13" s="118" t="s">
        <v>29</v>
      </c>
      <c r="L13" s="119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>
        <v>4138.3883299999998</v>
      </c>
      <c r="F33" s="56">
        <v>-0.26800294040637784</v>
      </c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18" t="s">
        <v>25</v>
      </c>
      <c r="D36" s="119"/>
      <c r="E36" s="118" t="s">
        <v>26</v>
      </c>
      <c r="F36" s="119"/>
      <c r="G36" s="118" t="s">
        <v>27</v>
      </c>
      <c r="H36" s="119"/>
      <c r="I36" s="118" t="s">
        <v>28</v>
      </c>
      <c r="J36" s="119"/>
      <c r="K36" s="118" t="s">
        <v>29</v>
      </c>
      <c r="L36" s="119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>
        <v>4974.0636278084612</v>
      </c>
      <c r="F56" s="56">
        <v>7.8445597202483341E-3</v>
      </c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21">
        <v>2025</v>
      </c>
      <c r="D64" s="122"/>
      <c r="E64" s="122"/>
      <c r="F64" s="122"/>
      <c r="G64" s="122"/>
      <c r="H64" s="122"/>
      <c r="I64" s="122"/>
      <c r="J64" s="122"/>
      <c r="K64" s="122"/>
      <c r="L64" s="123"/>
    </row>
    <row r="65" spans="2:12" ht="15.75" thickBot="1" x14ac:dyDescent="0.3">
      <c r="B65" s="58" t="s">
        <v>36</v>
      </c>
      <c r="C65" s="118" t="s">
        <v>25</v>
      </c>
      <c r="D65" s="119"/>
      <c r="E65" s="118" t="s">
        <v>26</v>
      </c>
      <c r="F65" s="120"/>
      <c r="G65" s="118" t="s">
        <v>27</v>
      </c>
      <c r="H65" s="119"/>
      <c r="I65" s="120" t="s">
        <v>28</v>
      </c>
      <c r="J65" s="119"/>
      <c r="K65" s="120" t="s">
        <v>37</v>
      </c>
      <c r="L65" s="119"/>
    </row>
    <row r="66" spans="2:12" x14ac:dyDescent="0.25">
      <c r="B66" s="59">
        <v>1</v>
      </c>
      <c r="C66" s="60" t="s">
        <v>38</v>
      </c>
      <c r="D66" s="61">
        <v>0.24174052169741536</v>
      </c>
      <c r="E66" s="60" t="s">
        <v>38</v>
      </c>
      <c r="F66" s="61">
        <v>0.30339284113887355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 t="s">
        <v>45</v>
      </c>
      <c r="F67" s="64">
        <v>0.20002153541219206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 t="s">
        <v>71</v>
      </c>
      <c r="F68" s="64">
        <v>0.17068885272814702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 t="s">
        <v>48</v>
      </c>
      <c r="F69" s="64">
        <v>8.1465328775309973E-2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 t="s">
        <v>72</v>
      </c>
      <c r="F70" s="71">
        <v>5.1173106769165082E-2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1">
        <v>2024</v>
      </c>
      <c r="D72" s="122"/>
      <c r="E72" s="122"/>
      <c r="F72" s="122"/>
      <c r="G72" s="122"/>
      <c r="H72" s="122"/>
      <c r="I72" s="122"/>
      <c r="J72" s="122"/>
      <c r="K72" s="122"/>
      <c r="L72" s="123"/>
    </row>
    <row r="73" spans="2:12" ht="15.75" thickBot="1" x14ac:dyDescent="0.3">
      <c r="B73" s="58" t="s">
        <v>36</v>
      </c>
      <c r="C73" s="118" t="s">
        <v>25</v>
      </c>
      <c r="D73" s="119"/>
      <c r="E73" s="118" t="s">
        <v>26</v>
      </c>
      <c r="F73" s="120"/>
      <c r="G73" s="118" t="s">
        <v>27</v>
      </c>
      <c r="H73" s="119"/>
      <c r="I73" s="120" t="s">
        <v>28</v>
      </c>
      <c r="J73" s="119"/>
      <c r="K73" s="120" t="s">
        <v>37</v>
      </c>
      <c r="L73" s="119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21">
        <v>2023</v>
      </c>
      <c r="D80" s="122"/>
      <c r="E80" s="122"/>
      <c r="F80" s="122"/>
      <c r="G80" s="122"/>
      <c r="H80" s="122"/>
      <c r="I80" s="122"/>
      <c r="J80" s="122"/>
      <c r="K80" s="122"/>
      <c r="L80" s="123"/>
    </row>
    <row r="81" spans="2:12" ht="15.75" thickBot="1" x14ac:dyDescent="0.3">
      <c r="B81" s="58" t="s">
        <v>36</v>
      </c>
      <c r="C81" s="118" t="s">
        <v>25</v>
      </c>
      <c r="D81" s="119"/>
      <c r="E81" s="118" t="s">
        <v>26</v>
      </c>
      <c r="F81" s="120"/>
      <c r="G81" s="118" t="s">
        <v>27</v>
      </c>
      <c r="H81" s="119"/>
      <c r="I81" s="120" t="s">
        <v>28</v>
      </c>
      <c r="J81" s="119"/>
      <c r="K81" s="120" t="s">
        <v>37</v>
      </c>
      <c r="L81" s="119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21">
        <v>2022</v>
      </c>
      <c r="D88" s="122"/>
      <c r="E88" s="122"/>
      <c r="F88" s="122"/>
      <c r="G88" s="122"/>
      <c r="H88" s="122"/>
      <c r="I88" s="122"/>
      <c r="J88" s="122"/>
      <c r="K88" s="122"/>
      <c r="L88" s="123"/>
    </row>
    <row r="89" spans="2:12" ht="15.75" thickBot="1" x14ac:dyDescent="0.3">
      <c r="B89" s="58" t="s">
        <v>36</v>
      </c>
      <c r="C89" s="118" t="s">
        <v>25</v>
      </c>
      <c r="D89" s="119"/>
      <c r="E89" s="118" t="s">
        <v>26</v>
      </c>
      <c r="F89" s="120"/>
      <c r="G89" s="118" t="s">
        <v>27</v>
      </c>
      <c r="H89" s="119"/>
      <c r="I89" s="120" t="s">
        <v>28</v>
      </c>
      <c r="J89" s="119"/>
      <c r="K89" s="120" t="s">
        <v>37</v>
      </c>
      <c r="L89" s="119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1">
        <v>2021</v>
      </c>
      <c r="D97" s="122"/>
      <c r="E97" s="122"/>
      <c r="F97" s="122"/>
      <c r="G97" s="122"/>
      <c r="H97" s="122"/>
      <c r="I97" s="122"/>
      <c r="J97" s="122"/>
      <c r="K97" s="122"/>
      <c r="L97" s="123"/>
    </row>
    <row r="98" spans="2:12" ht="15.75" thickBot="1" x14ac:dyDescent="0.3">
      <c r="B98" s="58" t="s">
        <v>36</v>
      </c>
      <c r="C98" s="118" t="s">
        <v>25</v>
      </c>
      <c r="D98" s="119"/>
      <c r="E98" s="118" t="s">
        <v>26</v>
      </c>
      <c r="F98" s="120"/>
      <c r="G98" s="118" t="s">
        <v>27</v>
      </c>
      <c r="H98" s="119"/>
      <c r="I98" s="120" t="s">
        <v>28</v>
      </c>
      <c r="J98" s="119"/>
      <c r="K98" s="120" t="s">
        <v>37</v>
      </c>
      <c r="L98" s="119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1">
        <v>2020</v>
      </c>
      <c r="D106" s="122"/>
      <c r="E106" s="122"/>
      <c r="F106" s="122"/>
      <c r="G106" s="122"/>
      <c r="H106" s="122"/>
      <c r="I106" s="122"/>
      <c r="J106" s="122"/>
      <c r="K106" s="122"/>
      <c r="L106" s="123"/>
    </row>
    <row r="107" spans="2:12" ht="15.75" thickBot="1" x14ac:dyDescent="0.3">
      <c r="B107" s="58" t="s">
        <v>36</v>
      </c>
      <c r="C107" s="118" t="s">
        <v>25</v>
      </c>
      <c r="D107" s="119"/>
      <c r="E107" s="118" t="s">
        <v>26</v>
      </c>
      <c r="F107" s="120"/>
      <c r="G107" s="118" t="s">
        <v>27</v>
      </c>
      <c r="H107" s="119"/>
      <c r="I107" s="120" t="s">
        <v>28</v>
      </c>
      <c r="J107" s="119"/>
      <c r="K107" s="120" t="s">
        <v>37</v>
      </c>
      <c r="L107" s="119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1">
        <v>2019</v>
      </c>
      <c r="D115" s="122"/>
      <c r="E115" s="122"/>
      <c r="F115" s="122"/>
      <c r="G115" s="122"/>
      <c r="H115" s="122"/>
      <c r="I115" s="122"/>
      <c r="J115" s="122"/>
      <c r="K115" s="122"/>
      <c r="L115" s="123"/>
    </row>
    <row r="116" spans="2:12" ht="15.75" thickBot="1" x14ac:dyDescent="0.3">
      <c r="B116" s="58" t="s">
        <v>36</v>
      </c>
      <c r="C116" s="118" t="s">
        <v>25</v>
      </c>
      <c r="D116" s="119"/>
      <c r="E116" s="118" t="s">
        <v>26</v>
      </c>
      <c r="F116" s="120"/>
      <c r="G116" s="118" t="s">
        <v>27</v>
      </c>
      <c r="H116" s="119"/>
      <c r="I116" s="120" t="s">
        <v>28</v>
      </c>
      <c r="J116" s="119"/>
      <c r="K116" s="120" t="s">
        <v>37</v>
      </c>
      <c r="L116" s="119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1">
        <v>2018</v>
      </c>
      <c r="D124" s="122"/>
      <c r="E124" s="122"/>
      <c r="F124" s="122"/>
      <c r="G124" s="122"/>
      <c r="H124" s="122"/>
      <c r="I124" s="122"/>
      <c r="J124" s="122"/>
      <c r="K124" s="122"/>
      <c r="L124" s="123"/>
    </row>
    <row r="125" spans="2:12" ht="15.75" thickBot="1" x14ac:dyDescent="0.3">
      <c r="B125" s="58" t="s">
        <v>36</v>
      </c>
      <c r="C125" s="118" t="s">
        <v>25</v>
      </c>
      <c r="D125" s="119"/>
      <c r="E125" s="118" t="s">
        <v>26</v>
      </c>
      <c r="F125" s="120"/>
      <c r="G125" s="118" t="s">
        <v>27</v>
      </c>
      <c r="H125" s="119"/>
      <c r="I125" s="120" t="s">
        <v>28</v>
      </c>
      <c r="J125" s="119"/>
      <c r="K125" s="120" t="s">
        <v>37</v>
      </c>
      <c r="L125" s="119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21">
        <v>2017</v>
      </c>
      <c r="D133" s="122"/>
      <c r="E133" s="122"/>
      <c r="F133" s="122"/>
      <c r="G133" s="122"/>
      <c r="H133" s="122"/>
      <c r="I133" s="122"/>
      <c r="J133" s="122"/>
      <c r="K133" s="122"/>
      <c r="L133" s="123"/>
    </row>
    <row r="134" spans="2:12" ht="15.75" thickBot="1" x14ac:dyDescent="0.3">
      <c r="B134" s="58" t="s">
        <v>36</v>
      </c>
      <c r="C134" s="118" t="s">
        <v>25</v>
      </c>
      <c r="D134" s="119"/>
      <c r="E134" s="118" t="s">
        <v>26</v>
      </c>
      <c r="F134" s="120"/>
      <c r="G134" s="118" t="s">
        <v>27</v>
      </c>
      <c r="H134" s="119"/>
      <c r="I134" s="120" t="s">
        <v>28</v>
      </c>
      <c r="J134" s="119"/>
      <c r="K134" s="120" t="s">
        <v>37</v>
      </c>
      <c r="L134" s="119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21">
        <v>2016</v>
      </c>
      <c r="D142" s="122"/>
      <c r="E142" s="122"/>
      <c r="F142" s="122"/>
      <c r="G142" s="122"/>
      <c r="H142" s="122"/>
      <c r="I142" s="122"/>
      <c r="J142" s="122"/>
      <c r="K142" s="122"/>
      <c r="L142" s="123"/>
    </row>
    <row r="143" spans="2:12" ht="15.75" thickBot="1" x14ac:dyDescent="0.3">
      <c r="B143" s="58" t="s">
        <v>36</v>
      </c>
      <c r="C143" s="118" t="s">
        <v>25</v>
      </c>
      <c r="D143" s="119"/>
      <c r="E143" s="118" t="s">
        <v>26</v>
      </c>
      <c r="F143" s="120"/>
      <c r="G143" s="118" t="s">
        <v>27</v>
      </c>
      <c r="H143" s="119"/>
      <c r="I143" s="120" t="s">
        <v>28</v>
      </c>
      <c r="J143" s="119"/>
      <c r="K143" s="120" t="s">
        <v>37</v>
      </c>
      <c r="L143" s="119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21">
        <v>2015</v>
      </c>
      <c r="D151" s="122"/>
      <c r="E151" s="122"/>
      <c r="F151" s="122"/>
      <c r="G151" s="122"/>
      <c r="H151" s="122"/>
      <c r="I151" s="122"/>
      <c r="J151" s="122"/>
      <c r="K151" s="122"/>
      <c r="L151" s="123"/>
    </row>
    <row r="152" spans="2:12" ht="15.75" thickBot="1" x14ac:dyDescent="0.3">
      <c r="B152" s="58" t="s">
        <v>36</v>
      </c>
      <c r="C152" s="118" t="s">
        <v>25</v>
      </c>
      <c r="D152" s="119"/>
      <c r="E152" s="118" t="s">
        <v>26</v>
      </c>
      <c r="F152" s="120"/>
      <c r="G152" s="118" t="s">
        <v>27</v>
      </c>
      <c r="H152" s="119"/>
      <c r="I152" s="120" t="s">
        <v>28</v>
      </c>
      <c r="J152" s="119"/>
      <c r="K152" s="120" t="s">
        <v>37</v>
      </c>
      <c r="L152" s="119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21">
        <v>2014</v>
      </c>
      <c r="D160" s="122"/>
      <c r="E160" s="122"/>
      <c r="F160" s="122"/>
      <c r="G160" s="122"/>
      <c r="H160" s="122"/>
      <c r="I160" s="122"/>
      <c r="J160" s="122"/>
      <c r="K160" s="122"/>
      <c r="L160" s="123"/>
    </row>
    <row r="161" spans="2:12" ht="15.75" thickBot="1" x14ac:dyDescent="0.3">
      <c r="B161" s="58" t="s">
        <v>36</v>
      </c>
      <c r="C161" s="118" t="s">
        <v>25</v>
      </c>
      <c r="D161" s="119"/>
      <c r="E161" s="118" t="s">
        <v>26</v>
      </c>
      <c r="F161" s="120"/>
      <c r="G161" s="118" t="s">
        <v>27</v>
      </c>
      <c r="H161" s="119"/>
      <c r="I161" s="120" t="s">
        <v>28</v>
      </c>
      <c r="J161" s="119"/>
      <c r="K161" s="120" t="s">
        <v>37</v>
      </c>
      <c r="L161" s="119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21" t="s">
        <v>47</v>
      </c>
      <c r="D169" s="122"/>
      <c r="E169" s="122"/>
      <c r="F169" s="122"/>
      <c r="G169" s="122"/>
      <c r="H169" s="122"/>
      <c r="I169" s="122"/>
      <c r="J169" s="122"/>
      <c r="K169" s="122"/>
      <c r="L169" s="123"/>
    </row>
    <row r="170" spans="2:12" s="46" customFormat="1" ht="15.75" thickBot="1" x14ac:dyDescent="0.3">
      <c r="B170" s="58" t="s">
        <v>36</v>
      </c>
      <c r="C170" s="118" t="s">
        <v>25</v>
      </c>
      <c r="D170" s="119"/>
      <c r="E170" s="118" t="s">
        <v>26</v>
      </c>
      <c r="F170" s="120"/>
      <c r="G170" s="118" t="s">
        <v>27</v>
      </c>
      <c r="H170" s="119"/>
      <c r="I170" s="120" t="s">
        <v>28</v>
      </c>
      <c r="J170" s="119"/>
      <c r="K170" s="120" t="s">
        <v>37</v>
      </c>
      <c r="L170" s="119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21" t="s">
        <v>49</v>
      </c>
      <c r="D178" s="122"/>
      <c r="E178" s="122"/>
      <c r="F178" s="122"/>
      <c r="G178" s="122"/>
      <c r="H178" s="122"/>
      <c r="I178" s="122"/>
      <c r="J178" s="122"/>
      <c r="K178" s="122"/>
      <c r="L178" s="123"/>
    </row>
    <row r="179" spans="2:12" s="46" customFormat="1" ht="15.75" thickBot="1" x14ac:dyDescent="0.3">
      <c r="B179" s="58" t="s">
        <v>36</v>
      </c>
      <c r="C179" s="118" t="s">
        <v>25</v>
      </c>
      <c r="D179" s="119"/>
      <c r="E179" s="118" t="s">
        <v>26</v>
      </c>
      <c r="F179" s="120"/>
      <c r="G179" s="118" t="s">
        <v>27</v>
      </c>
      <c r="H179" s="119"/>
      <c r="I179" s="120" t="s">
        <v>28</v>
      </c>
      <c r="J179" s="119"/>
      <c r="K179" s="120" t="s">
        <v>37</v>
      </c>
      <c r="L179" s="119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21" t="s">
        <v>51</v>
      </c>
      <c r="D187" s="122"/>
      <c r="E187" s="122"/>
      <c r="F187" s="122"/>
      <c r="G187" s="122"/>
      <c r="H187" s="122"/>
      <c r="I187" s="122"/>
      <c r="J187" s="122"/>
      <c r="K187" s="122"/>
      <c r="L187" s="123"/>
    </row>
    <row r="188" spans="2:12" ht="15.75" thickBot="1" x14ac:dyDescent="0.3">
      <c r="B188" s="58" t="s">
        <v>36</v>
      </c>
      <c r="C188" s="126" t="s">
        <v>25</v>
      </c>
      <c r="D188" s="125"/>
      <c r="E188" s="126" t="s">
        <v>26</v>
      </c>
      <c r="F188" s="124"/>
      <c r="G188" s="126" t="s">
        <v>27</v>
      </c>
      <c r="H188" s="125"/>
      <c r="I188" s="124" t="s">
        <v>28</v>
      </c>
      <c r="J188" s="125"/>
      <c r="K188" s="124" t="s">
        <v>37</v>
      </c>
      <c r="L188" s="125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21" t="s">
        <v>52</v>
      </c>
      <c r="D196" s="122"/>
      <c r="E196" s="122"/>
      <c r="F196" s="122"/>
      <c r="G196" s="122"/>
      <c r="H196" s="122"/>
      <c r="I196" s="122"/>
      <c r="J196" s="122"/>
      <c r="K196" s="122"/>
      <c r="L196" s="123"/>
    </row>
    <row r="197" spans="2:12" ht="15.75" thickBot="1" x14ac:dyDescent="0.3">
      <c r="B197" s="58" t="s">
        <v>36</v>
      </c>
      <c r="C197" s="126" t="s">
        <v>25</v>
      </c>
      <c r="D197" s="125"/>
      <c r="E197" s="126" t="s">
        <v>26</v>
      </c>
      <c r="F197" s="124"/>
      <c r="G197" s="126" t="s">
        <v>27</v>
      </c>
      <c r="H197" s="125"/>
      <c r="I197" s="124" t="s">
        <v>28</v>
      </c>
      <c r="J197" s="125"/>
      <c r="K197" s="124" t="s">
        <v>37</v>
      </c>
      <c r="L197" s="125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21" t="s">
        <v>53</v>
      </c>
      <c r="D205" s="122"/>
      <c r="E205" s="122"/>
      <c r="F205" s="122"/>
      <c r="G205" s="122"/>
      <c r="H205" s="122"/>
      <c r="I205" s="122"/>
      <c r="J205" s="122"/>
      <c r="K205" s="122"/>
      <c r="L205" s="123"/>
    </row>
    <row r="206" spans="2:12" ht="15.75" thickBot="1" x14ac:dyDescent="0.3">
      <c r="B206" s="58" t="s">
        <v>36</v>
      </c>
      <c r="C206" s="126" t="s">
        <v>25</v>
      </c>
      <c r="D206" s="125"/>
      <c r="E206" s="126" t="s">
        <v>26</v>
      </c>
      <c r="F206" s="124"/>
      <c r="G206" s="126" t="s">
        <v>27</v>
      </c>
      <c r="H206" s="125"/>
      <c r="I206" s="124" t="s">
        <v>28</v>
      </c>
      <c r="J206" s="125"/>
      <c r="K206" s="124" t="s">
        <v>37</v>
      </c>
      <c r="L206" s="125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21" t="s">
        <v>55</v>
      </c>
      <c r="D214" s="122"/>
      <c r="E214" s="122"/>
      <c r="F214" s="122"/>
      <c r="G214" s="122"/>
      <c r="H214" s="122"/>
      <c r="I214" s="122"/>
      <c r="J214" s="122"/>
      <c r="K214" s="122"/>
      <c r="L214" s="123"/>
    </row>
    <row r="215" spans="2:12" ht="15.75" thickBot="1" x14ac:dyDescent="0.3">
      <c r="B215" s="58" t="s">
        <v>36</v>
      </c>
      <c r="C215" s="126" t="s">
        <v>25</v>
      </c>
      <c r="D215" s="125"/>
      <c r="E215" s="126" t="s">
        <v>26</v>
      </c>
      <c r="F215" s="124"/>
      <c r="G215" s="126" t="s">
        <v>27</v>
      </c>
      <c r="H215" s="125"/>
      <c r="I215" s="124" t="s">
        <v>28</v>
      </c>
      <c r="J215" s="125"/>
      <c r="K215" s="124" t="s">
        <v>37</v>
      </c>
      <c r="L215" s="125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21" t="s">
        <v>57</v>
      </c>
      <c r="D223" s="122"/>
      <c r="E223" s="122"/>
      <c r="F223" s="122"/>
      <c r="G223" s="122"/>
      <c r="H223" s="122"/>
      <c r="I223" s="122"/>
      <c r="J223" s="122"/>
      <c r="K223" s="122"/>
      <c r="L223" s="123"/>
    </row>
    <row r="224" spans="2:12" ht="15.75" thickBot="1" x14ac:dyDescent="0.3">
      <c r="B224" s="58" t="s">
        <v>36</v>
      </c>
      <c r="C224" s="126" t="s">
        <v>25</v>
      </c>
      <c r="D224" s="125"/>
      <c r="E224" s="126" t="s">
        <v>26</v>
      </c>
      <c r="F224" s="124"/>
      <c r="G224" s="126" t="s">
        <v>27</v>
      </c>
      <c r="H224" s="125"/>
      <c r="I224" s="124" t="s">
        <v>28</v>
      </c>
      <c r="J224" s="125"/>
      <c r="K224" s="124" t="s">
        <v>37</v>
      </c>
      <c r="L224" s="125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8"/>
  <sheetViews>
    <sheetView showGridLines="0" workbookViewId="0">
      <pane ySplit="12" topLeftCell="A227" activePane="bottomLeft" state="frozen"/>
      <selection pane="bottomLeft" activeCell="J237" sqref="J23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7" t="s">
        <v>66</v>
      </c>
      <c r="D10" s="128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88">
        <v>45748</v>
      </c>
      <c r="C232" s="102">
        <v>7618145</v>
      </c>
      <c r="D232" s="103">
        <v>1478</v>
      </c>
      <c r="E232" s="104">
        <v>5154.3606224627874</v>
      </c>
    </row>
    <row r="233" spans="2:5" x14ac:dyDescent="0.25">
      <c r="B233" s="88">
        <v>45778</v>
      </c>
      <c r="C233" s="102">
        <v>7274645.3399999989</v>
      </c>
      <c r="D233" s="103">
        <v>1510.54125</v>
      </c>
      <c r="E233" s="104">
        <v>4815.9196844177532</v>
      </c>
    </row>
    <row r="234" spans="2:5" x14ac:dyDescent="0.25">
      <c r="B234" s="88">
        <v>45809</v>
      </c>
      <c r="C234" s="102">
        <v>5691816.5299999993</v>
      </c>
      <c r="D234" s="103">
        <v>1149.84708</v>
      </c>
      <c r="E234" s="104">
        <v>4950.0639076284815</v>
      </c>
    </row>
    <row r="235" spans="2:5" x14ac:dyDescent="0.25">
      <c r="B235" s="88">
        <v>45839</v>
      </c>
      <c r="C235" s="102">
        <v>5518680.2600000007</v>
      </c>
      <c r="D235" s="103">
        <v>1054.9391599999997</v>
      </c>
      <c r="E235" s="104">
        <v>5231.2782284051364</v>
      </c>
    </row>
    <row r="236" spans="2:5" x14ac:dyDescent="0.25">
      <c r="B236" s="109">
        <v>45870</v>
      </c>
      <c r="C236" s="110">
        <v>7285837.9100000011</v>
      </c>
      <c r="D236" s="27">
        <v>1531.4026200000003</v>
      </c>
      <c r="E236" s="28">
        <v>4757.624033580405</v>
      </c>
    </row>
    <row r="238" spans="2:5" x14ac:dyDescent="0.25">
      <c r="B238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2025-09-08T14:31:23Z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