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743" documentId="6_{E57A618B-A30D-42BF-B248-128DF7BCFCF5}" xr6:coauthVersionLast="47" xr6:coauthVersionMax="47" xr10:uidLastSave="{0E7D5259-E09E-4775-A87C-A70AFAE8C187}"/>
  <bookViews>
    <workbookView xWindow="30" yWindow="-16320" windowWidth="29040" windowHeight="15720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9" i="3" l="1"/>
  <c r="H149" i="3"/>
  <c r="H149" i="2"/>
  <c r="C149" i="2"/>
  <c r="H149" i="4"/>
  <c r="C149" i="4"/>
  <c r="H148" i="3"/>
  <c r="C148" i="3"/>
  <c r="H148" i="2"/>
  <c r="C148" i="2"/>
  <c r="H148" i="4"/>
  <c r="C148" i="4"/>
  <c r="H147" i="3"/>
  <c r="C147" i="3"/>
  <c r="H147" i="2"/>
  <c r="C147" i="2"/>
  <c r="H147" i="4"/>
  <c r="C147" i="4"/>
  <c r="H146" i="3"/>
  <c r="C146" i="3"/>
  <c r="H146" i="2"/>
  <c r="C146" i="2"/>
  <c r="H146" i="4"/>
  <c r="C146" i="4"/>
  <c r="H145" i="4"/>
  <c r="C145" i="4"/>
  <c r="C145" i="2"/>
  <c r="H145" i="2"/>
  <c r="H145" i="3"/>
  <c r="C145" i="3"/>
  <c r="H144" i="3"/>
  <c r="C144" i="3"/>
  <c r="H144" i="2"/>
  <c r="C144" i="2"/>
  <c r="C144" i="4"/>
  <c r="H144" i="4"/>
  <c r="H143" i="4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<sst xmlns="http://schemas.openxmlformats.org/spreadsheetml/2006/main" count="27" uniqueCount="17">
  <si>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</si>
  <si>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</si>
  <si>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</si>
  <si>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</si>
  <si>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</si>
  <si>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</si>
  <si>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</si>
  <si>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</si>
  <si>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</si>
  <si>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</si>
  <si>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</si>
  <si>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</si>
  <si>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</si>
  <si>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</si>
  <si>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</si>
  <si>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</si>
  <si>
    <t xml:space="preserve">Poder Compra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</si>
</sst>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8</xdr:row>
      <xdr:rowOff>21572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3"/>
  <sheetViews>
    <sheetView showGridLines="0" tabSelected="1" zoomScaleNormal="100" workbookViewId="0">
      <pane ySplit="11" topLeftCell="A131" activePane="bottomLeft" state="frozen"/>
      <selection pane="bottomLeft" activeCell="D12" sqref="D12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28.2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9.8" customHeight="1" thickBot="1" x14ac:dyDescent="0.35">
      <c r="G10" s="1"/>
    </row>
    <row r="11" spans="2:10" ht="20.399999999999999" customHeight="1" x14ac:dyDescent="0.3">
      <c r="B11" s="9" t="s">
        <v>0</v>
      </c>
      <c r="C11" s="10" t="s">
        <v>7</v>
      </c>
      <c r="D11" s="42" t="s">
        <v>16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:C142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 t="shared" ref="H142:H148" si="10">I142*$H$132/$I$132</f>
        <v>81.00669409903449</v>
      </c>
      <c r="I142" s="3">
        <v>97.661906660167759</v>
      </c>
    </row>
    <row r="143" spans="2:13" x14ac:dyDescent="0.3">
      <c r="B143" s="5">
        <v>45689</v>
      </c>
      <c r="C143" s="2">
        <f t="shared" ref="C143" si="11">D143*$C$132/$D$132</f>
        <v>84.157687365073599</v>
      </c>
      <c r="D143" s="3">
        <v>101.46075333151207</v>
      </c>
      <c r="G143" s="5">
        <v>45689</v>
      </c>
      <c r="H143" s="2">
        <f t="shared" si="10"/>
        <v>84.157687365073542</v>
      </c>
      <c r="I143" s="3">
        <v>101.46075333151207</v>
      </c>
    </row>
    <row r="144" spans="2:13" x14ac:dyDescent="0.3">
      <c r="B144" s="5">
        <v>45717</v>
      </c>
      <c r="C144" s="2">
        <f>D144*$C$132/$D$132</f>
        <v>87.445381680586891</v>
      </c>
      <c r="D144" s="3">
        <v>105.42440718678834</v>
      </c>
      <c r="G144" s="5">
        <v>45717</v>
      </c>
      <c r="H144" s="2">
        <f t="shared" si="10"/>
        <v>87.445381680586848</v>
      </c>
      <c r="I144" s="3">
        <v>105.42440718678834</v>
      </c>
    </row>
    <row r="145" spans="2:9" x14ac:dyDescent="0.3">
      <c r="B145" s="5">
        <v>45748</v>
      </c>
      <c r="C145" s="2">
        <f>D145*$C$132/$D$132</f>
        <v>88.547730729289796</v>
      </c>
      <c r="D145" s="3">
        <v>106.75340241488308</v>
      </c>
      <c r="G145" s="5">
        <v>45748</v>
      </c>
      <c r="H145" s="2">
        <f t="shared" si="10"/>
        <v>88.547730729289739</v>
      </c>
      <c r="I145" s="3">
        <v>106.75340241488308</v>
      </c>
    </row>
    <row r="146" spans="2:9" x14ac:dyDescent="0.3">
      <c r="B146" s="5">
        <v>45778</v>
      </c>
      <c r="C146" s="2">
        <f>D146*$C$132/$D$132</f>
        <v>87.173749991911862</v>
      </c>
      <c r="D146" s="3">
        <v>105.09692723071345</v>
      </c>
      <c r="G146" s="5">
        <v>45778</v>
      </c>
      <c r="H146" s="2">
        <f t="shared" si="10"/>
        <v>87.173749991911833</v>
      </c>
      <c r="I146" s="3">
        <v>105.09692723071345</v>
      </c>
    </row>
    <row r="147" spans="2:9" x14ac:dyDescent="0.3">
      <c r="B147" s="5">
        <v>45809</v>
      </c>
      <c r="C147" s="2">
        <f>D147*$C$132/$D$132</f>
        <v>88.48390937706499</v>
      </c>
      <c r="D147" s="3">
        <v>106.67645920650719</v>
      </c>
      <c r="G147" s="5">
        <v>45809</v>
      </c>
      <c r="H147" s="2">
        <f t="shared" si="10"/>
        <v>88.483909377064933</v>
      </c>
      <c r="I147" s="3">
        <v>106.67645920650719</v>
      </c>
    </row>
    <row r="148" spans="2:9" x14ac:dyDescent="0.3">
      <c r="B148" s="5">
        <v>45839</v>
      </c>
      <c r="C148" s="2">
        <f>D148*$C$132/$D$132</f>
        <v>86.295694871115302</v>
      </c>
      <c r="D148" s="3">
        <v>104.03834141625126</v>
      </c>
      <c r="G148" s="5">
        <v>45839</v>
      </c>
      <c r="H148" s="2">
        <f t="shared" si="10"/>
        <v>86.295694871115259</v>
      </c>
      <c r="I148" s="3">
        <v>104.03834141625126</v>
      </c>
    </row>
    <row r="149" spans="2:9" ht="15" thickBot="1" x14ac:dyDescent="0.35">
      <c r="B149" s="6">
        <v>45870</v>
      </c>
      <c r="C149" s="4">
        <f>D149*$C$132/$D$132</f>
        <v>84.276961345653632</v>
      </c>
      <c r="D149" s="46">
        <v>101.60455039035951</v>
      </c>
      <c r="G149" s="6">
        <v>45870</v>
      </c>
      <c r="H149" s="4">
        <f t="shared" ref="H149" si="12">I149*$H$132/$I$132</f>
        <v>84.276961345653604</v>
      </c>
      <c r="I149" s="46">
        <v>101.60455039035951</v>
      </c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1" spans="6:9" x14ac:dyDescent="0.3">
      <c r="F171" s="15"/>
      <c r="G171" s="15"/>
      <c r="H171" s="15"/>
      <c r="I171" s="15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79" spans="6:9" ht="13.5" customHeight="1" x14ac:dyDescent="0.3">
      <c r="F179" s="16"/>
      <c r="G179" s="16"/>
      <c r="H179" s="16"/>
      <c r="I179" s="16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  <row r="183" spans="6:9" x14ac:dyDescent="0.3">
      <c r="F183" s="15"/>
      <c r="G183" s="15"/>
      <c r="H183" s="15"/>
      <c r="I183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41" activePane="bottomLeft" state="frozen"/>
      <selection pane="bottomLeft" activeCell="I149" sqref="I149"/>
    </sheetView>
  </sheetViews>
  <sheetFormatPr baseColWidth="10" defaultRowHeight="14.4" x14ac:dyDescent="0.3"/>
  <cols>
    <col min="1" max="1" width="6.21875" customWidth="1"/>
    <col min="2" max="2" width="18.5546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23.4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>D141*$C$132/$D$132</f>
        <v>196.32505215260235</v>
      </c>
      <c r="D141" s="46">
        <v>108.62911735409172</v>
      </c>
      <c r="G141" s="6">
        <v>45627</v>
      </c>
      <c r="H141" s="4">
        <f t="shared" ref="H141:H146" si="9">I141*$H$132/$I$132</f>
        <v>100.97519951542081</v>
      </c>
      <c r="I141" s="46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 t="shared" si="9"/>
        <v>102.85463945211549</v>
      </c>
      <c r="I142" s="3">
        <v>96.601213232306065</v>
      </c>
    </row>
    <row r="143" spans="2:13" x14ac:dyDescent="0.3">
      <c r="B143" s="5">
        <v>45689</v>
      </c>
      <c r="C143" s="2">
        <f t="shared" ref="C143" si="10">D143*$C$132/$D$132</f>
        <v>195.67407032938004</v>
      </c>
      <c r="D143" s="3">
        <v>108.26892093445582</v>
      </c>
      <c r="G143" s="5">
        <v>45689</v>
      </c>
      <c r="H143" s="2">
        <f t="shared" si="9"/>
        <v>102.72241997136899</v>
      </c>
      <c r="I143" s="3">
        <v>96.477032521342565</v>
      </c>
    </row>
    <row r="144" spans="2:13" x14ac:dyDescent="0.3">
      <c r="B144" s="5">
        <v>45717</v>
      </c>
      <c r="C144" s="2">
        <f>D144*$C$132/$D$132</f>
        <v>191.9348212881992</v>
      </c>
      <c r="D144" s="3">
        <v>106.19994747204269</v>
      </c>
      <c r="G144" s="5">
        <v>45717</v>
      </c>
      <c r="H144" s="2">
        <f t="shared" si="9"/>
        <v>102.77600908089205</v>
      </c>
      <c r="I144" s="3">
        <v>96.527363483791532</v>
      </c>
    </row>
    <row r="145" spans="2:9" x14ac:dyDescent="0.3">
      <c r="B145" s="5">
        <v>45748</v>
      </c>
      <c r="C145" s="2">
        <f>D145*$C$132/$D$132</f>
        <v>194.24086120269766</v>
      </c>
      <c r="D145" s="3">
        <v>107.47590832242138</v>
      </c>
      <c r="G145" s="5">
        <v>45748</v>
      </c>
      <c r="H145" s="2">
        <f t="shared" si="9"/>
        <v>103.92969679753833</v>
      </c>
      <c r="I145" s="3">
        <v>97.610908511151464</v>
      </c>
    </row>
    <row r="146" spans="2:9" x14ac:dyDescent="0.3">
      <c r="B146" s="5">
        <v>45778</v>
      </c>
      <c r="C146" s="2">
        <f>D146*$C$132/$D$132</f>
        <v>193.52623428564519</v>
      </c>
      <c r="D146" s="3">
        <v>107.0804962729365</v>
      </c>
      <c r="G146" s="5">
        <v>45778</v>
      </c>
      <c r="H146" s="2">
        <f t="shared" si="9"/>
        <v>105.09251746690606</v>
      </c>
      <c r="I146" s="3">
        <v>98.703031219770963</v>
      </c>
    </row>
    <row r="147" spans="2:9" x14ac:dyDescent="0.3">
      <c r="B147" s="5">
        <v>45809</v>
      </c>
      <c r="C147" s="2">
        <f>D147*$C$132/$D$132</f>
        <v>191.92729221892137</v>
      </c>
      <c r="D147" s="3">
        <v>106.19578154344019</v>
      </c>
      <c r="G147" s="5">
        <v>45809</v>
      </c>
      <c r="H147" s="2">
        <f>I147*$H$132/$I$132</f>
        <v>106.33657069993843</v>
      </c>
      <c r="I147" s="3">
        <v>99.871447659482939</v>
      </c>
    </row>
    <row r="148" spans="2:9" x14ac:dyDescent="0.3">
      <c r="B148" s="5">
        <v>45839</v>
      </c>
      <c r="C148" s="2">
        <f>D148*$C$132/$D$132</f>
        <v>193.42797672746391</v>
      </c>
      <c r="D148" s="3">
        <v>107.02612913180208</v>
      </c>
      <c r="G148" s="5">
        <v>45839</v>
      </c>
      <c r="H148" s="2">
        <f>I148*$H$132/$I$132</f>
        <v>108.77620504909677</v>
      </c>
      <c r="I148" s="3">
        <v>102.16275546268243</v>
      </c>
    </row>
    <row r="149" spans="2:9" ht="15" thickBot="1" x14ac:dyDescent="0.35">
      <c r="B149" s="6">
        <v>45870</v>
      </c>
      <c r="C149" s="4">
        <f>D149*$C$132/$D$132</f>
        <v>195.37346410427566</v>
      </c>
      <c r="D149" s="46">
        <v>108.10259173425344</v>
      </c>
      <c r="G149" s="6">
        <v>45870</v>
      </c>
      <c r="H149" s="4">
        <f>I149*$H$132/$I$132</f>
        <v>110.43823789427066</v>
      </c>
      <c r="I149" s="46">
        <v>103.72373890621961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9"/>
  <sheetViews>
    <sheetView showGridLines="0" workbookViewId="0">
      <pane ySplit="11" topLeftCell="A143" activePane="bottomLeft" state="frozen"/>
      <selection pane="bottomLeft" activeCell="I149" sqref="I149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27.6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E141" s="32"/>
      <c r="F141" s="32"/>
      <c r="G141" s="6">
        <v>45627</v>
      </c>
      <c r="H141" s="4">
        <f t="shared" ref="H141:H143" si="9">I141*$H$132/$I$132</f>
        <v>80.755893082631715</v>
      </c>
      <c r="I141" s="46">
        <v>91.440208778257187</v>
      </c>
    </row>
    <row r="142" spans="2:10" x14ac:dyDescent="0.3">
      <c r="B142" s="7">
        <v>45658</v>
      </c>
      <c r="C142" s="8">
        <f t="shared" ref="C142:C148" si="10">D142*$C$132/$D$132</f>
        <v>160.82232666756767</v>
      </c>
      <c r="D142" s="47">
        <v>107.28059167908748</v>
      </c>
      <c r="E142" s="32"/>
      <c r="F142" s="32"/>
      <c r="G142" s="7">
        <v>45658</v>
      </c>
      <c r="H142" s="8">
        <f t="shared" si="9"/>
        <v>83.319143147640062</v>
      </c>
      <c r="I142" s="47">
        <v>94.342586699524375</v>
      </c>
    </row>
    <row r="143" spans="2:10" x14ac:dyDescent="0.3">
      <c r="B143" s="5">
        <v>45689</v>
      </c>
      <c r="C143" s="2">
        <f t="shared" si="10"/>
        <v>164.67477236231377</v>
      </c>
      <c r="D143" s="3">
        <v>109.85046280399804</v>
      </c>
      <c r="G143" s="5">
        <v>45689</v>
      </c>
      <c r="H143" s="2">
        <f t="shared" si="9"/>
        <v>86.448813053342604</v>
      </c>
      <c r="I143" s="3">
        <v>97.886323988042051</v>
      </c>
    </row>
    <row r="144" spans="2:10" x14ac:dyDescent="0.3">
      <c r="B144" s="5">
        <v>45717</v>
      </c>
      <c r="C144" s="2">
        <f t="shared" si="10"/>
        <v>167.83813705341808</v>
      </c>
      <c r="D144" s="3">
        <v>111.96066505508162</v>
      </c>
      <c r="G144" s="5">
        <v>45717</v>
      </c>
      <c r="H144" s="2">
        <f>I144*$H$132/$I$132</f>
        <v>89.872873416860671</v>
      </c>
      <c r="I144" s="3">
        <v>101.76340072582364</v>
      </c>
    </row>
    <row r="145" spans="2:9" x14ac:dyDescent="0.3">
      <c r="B145" s="5">
        <v>45748</v>
      </c>
      <c r="C145" s="2">
        <f t="shared" si="10"/>
        <v>171.99587474401818</v>
      </c>
      <c r="D145" s="3">
        <v>114.7341889104853</v>
      </c>
      <c r="G145" s="5">
        <v>45748</v>
      </c>
      <c r="H145" s="2">
        <f>I145*$H$132/$I$132</f>
        <v>92.027388068051508</v>
      </c>
      <c r="I145" s="3">
        <v>104.20296596373288</v>
      </c>
    </row>
    <row r="146" spans="2:9" x14ac:dyDescent="0.3">
      <c r="B146" s="5">
        <v>45778</v>
      </c>
      <c r="C146" s="2">
        <f t="shared" si="10"/>
        <v>168.7040756449299</v>
      </c>
      <c r="D146" s="3">
        <v>112.53831124625491</v>
      </c>
      <c r="G146" s="5">
        <v>45778</v>
      </c>
      <c r="H146" s="2">
        <f>I146*$H$132/$I$132</f>
        <v>91.613088436806962</v>
      </c>
      <c r="I146" s="3">
        <v>103.73385289555107</v>
      </c>
    </row>
    <row r="147" spans="2:9" x14ac:dyDescent="0.3">
      <c r="B147" s="5">
        <v>45809</v>
      </c>
      <c r="C147" s="2">
        <f t="shared" si="10"/>
        <v>169.82477131684499</v>
      </c>
      <c r="D147" s="3">
        <v>113.28589957721947</v>
      </c>
      <c r="G147" s="5">
        <v>45809</v>
      </c>
      <c r="H147" s="2">
        <f>I147*$H$132/$I$132</f>
        <v>94.09075485281214</v>
      </c>
      <c r="I147" s="3">
        <v>106.5393241214165</v>
      </c>
    </row>
    <row r="148" spans="2:9" x14ac:dyDescent="0.3">
      <c r="B148" s="5">
        <v>45839</v>
      </c>
      <c r="C148" s="2">
        <f t="shared" si="10"/>
        <v>166.9200165921041</v>
      </c>
      <c r="D148" s="3">
        <v>111.3482096307422</v>
      </c>
      <c r="G148" s="5">
        <v>45839</v>
      </c>
      <c r="H148" s="2">
        <f t="shared" ref="H148" si="11">I148*$C$132/$D$132</f>
        <v>159.33500515491261</v>
      </c>
      <c r="I148" s="3">
        <v>106.28843632851543</v>
      </c>
    </row>
    <row r="149" spans="2:9" ht="15" thickBot="1" x14ac:dyDescent="0.35">
      <c r="B149" s="6">
        <v>45870</v>
      </c>
      <c r="C149" s="4">
        <f>D149*$C$132/$D$132</f>
        <v>164.65481882282481</v>
      </c>
      <c r="D149" s="46">
        <v>109.83715229191415</v>
      </c>
      <c r="G149" s="6">
        <v>45870</v>
      </c>
      <c r="H149" s="4">
        <f>I149*$H$132/$I$132</f>
        <v>93.073991060975445</v>
      </c>
      <c r="I149" s="46">
        <v>105.38803856373482</v>
      </c>
    </row>
  </sheetData>
  <mergeCells count="3">
    <mergeCell ref="H1:J6"/>
    <mergeCell ref="H7:J7"/>
    <mergeCell ref="C10:H10"/>
  </mergeCells>
  <pageMargins left="0.7" right="0.7" top="0.75" bottom="0.75" header="0.3" footer="0.3"/>
  <ignoredErrors>
    <ignoredError sqref="H148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FF113-AF8A-41FA-9509-F57BA0E51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2025-10-02T18:10:42Z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