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644" documentId="6_{E57A618B-A30D-42BF-B248-128DF7BCFCF5}" xr6:coauthVersionLast="47" xr6:coauthVersionMax="47" xr10:uidLastSave="{F9E87C8F-7FD8-480D-8E81-7FE284CF7487}"/>
  <bookViews>
    <workbookView xWindow="30" yWindow="-16320" windowWidth="29040" windowHeight="15720" xr2:uid="{00000000-000D-0000-FFFF-FFFF00000000}"/>
  </bookViews>
  <sheets>
    <sheet name="Poder de Compra" sheetId="4" r:id="rId1"/>
    <sheet name="Indice de Costos" sheetId="2" r:id="rId2"/>
    <sheet name="Indice de Prec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5" i="4" l="1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<sst xmlns="http://schemas.openxmlformats.org/spreadsheetml/2006/main" count="27" uniqueCount="16">
  <si>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</si>
  <si>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</si>
  <si>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</si>
  <si>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</si>
  <si>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</si>
  <si>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</si>
  <si>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</si>
  <si>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</si>
  <si>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</si>
  <si>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</si>
  <si>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</si>
  <si>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</si>
  <si>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</si>
  <si>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</si>
  <si>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</si>
  <si>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 xml:space="preserve">Índice de Poder de Compra elaborado en base a valores en pesos y dólares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</si>
</sst>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7</xdr:row>
      <xdr:rowOff>379712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666749</xdr:colOff>
      <xdr:row>8</xdr:row>
      <xdr:rowOff>130157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2"/>
  <sheetViews>
    <sheetView showGridLines="0" tabSelected="1" zoomScaleNormal="100" workbookViewId="0">
      <pane ySplit="11" topLeftCell="A127" activePane="bottomLeft" state="frozen"/>
      <selection pane="bottomLeft" activeCell="C10" sqref="C10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6.6" customHeight="1" x14ac:dyDescent="0.3"/>
    <row r="9" spans="2:10" ht="16.8" customHeight="1" x14ac:dyDescent="0.4">
      <c r="C9" s="61" t="s">
        <v>15</v>
      </c>
      <c r="D9" s="61"/>
      <c r="E9" s="61"/>
      <c r="F9" s="61"/>
      <c r="G9" s="61"/>
      <c r="H9" s="61"/>
      <c r="I9" s="41"/>
    </row>
    <row r="10" spans="2:10" ht="12" customHeight="1" thickBot="1" x14ac:dyDescent="0.35">
      <c r="G10" s="1"/>
    </row>
    <row r="11" spans="2:10" ht="16.2" customHeight="1" x14ac:dyDescent="0.3">
      <c r="B11" s="9" t="s">
        <v>0</v>
      </c>
      <c r="C11" s="10" t="s">
        <v>7</v>
      </c>
      <c r="D11" s="42" t="s">
        <v>12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0">D143*$C$132/$D$132</f>
        <v>84.157687365073599</v>
      </c>
      <c r="D143" s="3">
        <v>101.46075333151207</v>
      </c>
      <c r="G143" s="5">
        <v>45689</v>
      </c>
      <c r="H143" s="2">
        <f>I143*$H$132/$I$132</f>
        <v>84.157687365073542</v>
      </c>
      <c r="I143" s="3">
        <v>101.46075333151207</v>
      </c>
    </row>
    <row r="144" spans="2:13" x14ac:dyDescent="0.3">
      <c r="B144" s="5">
        <v>45717</v>
      </c>
      <c r="C144" s="2">
        <f>D144*$C$132/$D$132</f>
        <v>87.445381680586891</v>
      </c>
      <c r="D144" s="3">
        <v>105.42440718678834</v>
      </c>
      <c r="G144" s="5">
        <v>45717</v>
      </c>
      <c r="H144" s="2">
        <f>I144*$H$132/$I$132</f>
        <v>87.445381680586848</v>
      </c>
      <c r="I144" s="3">
        <v>105.42440718678834</v>
      </c>
    </row>
    <row r="145" spans="2:9" ht="15" thickBot="1" x14ac:dyDescent="0.35">
      <c r="B145" s="6">
        <v>45748</v>
      </c>
      <c r="C145" s="4">
        <f>D145*$C$132/$D$132</f>
        <v>88.547730729289796</v>
      </c>
      <c r="D145" s="46">
        <v>106.75340241488308</v>
      </c>
      <c r="G145" s="6">
        <v>45748</v>
      </c>
      <c r="H145" s="4">
        <f>I145*$H$132/$I$132</f>
        <v>88.547730729289739</v>
      </c>
      <c r="I145" s="46">
        <v>106.75340241488308</v>
      </c>
    </row>
    <row r="166" spans="6:9" x14ac:dyDescent="0.3">
      <c r="F166" s="15"/>
      <c r="G166" s="15"/>
      <c r="H166" s="15"/>
      <c r="I166" s="15"/>
    </row>
    <row r="167" spans="6:9" x14ac:dyDescent="0.3">
      <c r="F167" s="15"/>
      <c r="G167" s="15"/>
      <c r="H167" s="15"/>
      <c r="I167" s="15"/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3" spans="6:9" x14ac:dyDescent="0.3">
      <c r="F173" s="16"/>
      <c r="G173" s="16"/>
      <c r="H173" s="16"/>
      <c r="I173" s="16"/>
    </row>
    <row r="174" spans="6:9" x14ac:dyDescent="0.3">
      <c r="F174" s="16"/>
      <c r="G174" s="16"/>
      <c r="H174" s="16"/>
      <c r="I174" s="16"/>
    </row>
    <row r="175" spans="6:9" x14ac:dyDescent="0.3">
      <c r="F175" s="16"/>
      <c r="G175" s="16"/>
      <c r="H175" s="16"/>
      <c r="I175" s="16"/>
    </row>
    <row r="176" spans="6:9" ht="13.5" customHeight="1" x14ac:dyDescent="0.3">
      <c r="F176" s="16"/>
      <c r="G176" s="16"/>
      <c r="H176" s="16"/>
      <c r="I176" s="16"/>
    </row>
    <row r="177" spans="6:9" ht="13.5" customHeight="1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80" spans="6:9" x14ac:dyDescent="0.3">
      <c r="F180" s="15"/>
      <c r="G180" s="15"/>
      <c r="H180" s="15"/>
      <c r="I180" s="15"/>
    </row>
    <row r="181" spans="6:9" x14ac:dyDescent="0.3">
      <c r="F181" s="15"/>
      <c r="G181" s="15"/>
      <c r="H181" s="15"/>
      <c r="I181" s="15"/>
    </row>
    <row r="182" spans="6:9" x14ac:dyDescent="0.3">
      <c r="F182" s="15"/>
      <c r="G182" s="15"/>
      <c r="H182" s="15"/>
      <c r="I182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28" activePane="bottomLeft" state="frozen"/>
      <selection pane="bottomLeft" activeCell="I145" sqref="I145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31.8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>I142*$H$132/$I$132</f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9">D143*$C$132/$D$132</f>
        <v>195.67407032938004</v>
      </c>
      <c r="D143" s="3">
        <v>108.26892093445582</v>
      </c>
      <c r="G143" s="5">
        <v>45689</v>
      </c>
      <c r="H143" s="2">
        <f>I143*$H$132/$I$132</f>
        <v>102.72241997136899</v>
      </c>
      <c r="I143" s="3">
        <v>96.477032521342565</v>
      </c>
    </row>
    <row r="144" spans="2:13" x14ac:dyDescent="0.3">
      <c r="B144" s="5">
        <v>45717</v>
      </c>
      <c r="C144" s="2">
        <f>D144*$C$132/$D$132</f>
        <v>191.9348212881992</v>
      </c>
      <c r="D144" s="3">
        <v>106.19994747204269</v>
      </c>
      <c r="G144" s="5">
        <v>45717</v>
      </c>
      <c r="H144" s="2">
        <f>I144*$H$132/$I$132</f>
        <v>102.77600908089205</v>
      </c>
      <c r="I144" s="3">
        <v>96.527363483791532</v>
      </c>
    </row>
    <row r="145" spans="2:9" ht="15" thickBot="1" x14ac:dyDescent="0.35">
      <c r="B145" s="6">
        <v>45748</v>
      </c>
      <c r="C145" s="4">
        <f>D145*$C$132/$D$132</f>
        <v>194.24086120269766</v>
      </c>
      <c r="D145" s="46">
        <v>107.47590832242138</v>
      </c>
      <c r="G145" s="6">
        <v>45748</v>
      </c>
      <c r="H145" s="4">
        <f>I145*$H$132/$I$132</f>
        <v>103.92969679753833</v>
      </c>
      <c r="I145" s="46">
        <v>97.610908511151464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45"/>
  <sheetViews>
    <sheetView showGridLines="0" workbookViewId="0">
      <pane ySplit="11" topLeftCell="A130" activePane="bottomLeft" state="frozen"/>
      <selection pane="bottomLeft" activeCell="D147" sqref="D147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31.8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>D143*$C$132/$D$132</f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>D144*$C$132/$D$132</f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ht="15" thickBot="1" x14ac:dyDescent="0.35">
      <c r="B145" s="6">
        <v>45748</v>
      </c>
      <c r="C145" s="4">
        <f>D145*$C$132/$D$132</f>
        <v>171.99587474401818</v>
      </c>
      <c r="D145" s="46">
        <v>114.7341889104853</v>
      </c>
      <c r="G145" s="6">
        <v>45748</v>
      </c>
      <c r="H145" s="4">
        <f>I145*$H$132/$I$132</f>
        <v>92.027388068051508</v>
      </c>
      <c r="I145" s="46">
        <v>104.20296596373288</v>
      </c>
    </row>
  </sheetData>
  <mergeCells count="3">
    <mergeCell ref="H1:J6"/>
    <mergeCell ref="H7:J7"/>
    <mergeCell ref="C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0FF113-AF8A-41FA-9509-F57BA0E51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Poder de Compra</vt:lpstr>
      <vt:lpstr>Indice de Costos</vt:lpstr>
      <vt:lpstr>Indice de Precio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2025-06-06T16:16:13Z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