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<sst xmlns="http://schemas.openxmlformats.org/spreadsheetml/2006/main" count="22" uniqueCount="20">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</sst>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60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9" fontId="0" fillId="0" borderId="0" xfId="69" applyFont="1" applyAlignment="1">
      <alignment/>
    </xf>
    <xf numFmtId="9" fontId="0" fillId="0" borderId="0" xfId="69" applyFont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7"/>
  <sheetViews>
    <sheetView showGridLines="0" tabSelected="1" zoomScalePageLayoutView="0" workbookViewId="0" topLeftCell="A1">
      <selection activeCell="I40" sqref="I40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6" t="s">
        <v>19</v>
      </c>
      <c r="H10" s="57"/>
      <c r="I10" s="58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">
      <c r="A34" s="39"/>
      <c r="B34" s="6">
        <v>2019</v>
      </c>
      <c r="C34" s="45">
        <v>32.598</v>
      </c>
      <c r="D34" s="45">
        <v>32.61</v>
      </c>
      <c r="E34" s="45">
        <v>33.313</v>
      </c>
      <c r="F34" s="45">
        <v>34.136</v>
      </c>
      <c r="G34" s="45">
        <v>35.163</v>
      </c>
      <c r="H34" s="45">
        <v>35.25</v>
      </c>
      <c r="I34" s="45">
        <v>34.823</v>
      </c>
      <c r="J34" s="45">
        <v>35.954</v>
      </c>
      <c r="K34" s="45">
        <v>36.691</v>
      </c>
      <c r="L34" s="45">
        <v>37.301</v>
      </c>
      <c r="M34" s="45">
        <v>37.639</v>
      </c>
      <c r="N34" s="45">
        <v>37.585</v>
      </c>
      <c r="O34" s="12">
        <f>AVERAGE(C34:N34)</f>
        <v>35.25525</v>
      </c>
      <c r="P34" s="8">
        <f>(O34/O33)-1</f>
        <v>0.1475664634989866</v>
      </c>
      <c r="Q34" s="13"/>
    </row>
    <row r="35" spans="2:17" s="50" customFormat="1" ht="15.75" thickBot="1">
      <c r="B35" s="7">
        <v>2020</v>
      </c>
      <c r="C35" s="15">
        <v>37.592</v>
      </c>
      <c r="D35" s="11">
        <v>38.044</v>
      </c>
      <c r="E35" s="11">
        <v>43.343</v>
      </c>
      <c r="F35" s="11"/>
      <c r="G35" s="11"/>
      <c r="H35" s="11"/>
      <c r="I35" s="11"/>
      <c r="J35" s="11"/>
      <c r="K35" s="11"/>
      <c r="L35" s="11"/>
      <c r="M35" s="11"/>
      <c r="N35" s="18"/>
      <c r="O35" s="17"/>
      <c r="P35" s="9"/>
      <c r="Q35" s="41"/>
    </row>
    <row r="36" spans="1:17" s="38" customFormat="1" ht="15">
      <c r="A36" s="39"/>
      <c r="B36" s="44"/>
      <c r="C36" s="2"/>
      <c r="D36" s="2"/>
      <c r="E36" s="48"/>
      <c r="F36" s="2"/>
      <c r="G36" s="2"/>
      <c r="H36" s="2"/>
      <c r="I36" s="2"/>
      <c r="J36" s="2"/>
      <c r="K36" s="2"/>
      <c r="L36" s="2"/>
      <c r="M36" s="2"/>
      <c r="N36" s="45"/>
      <c r="O36" s="46"/>
      <c r="P36" s="47"/>
      <c r="Q36" s="13"/>
    </row>
    <row r="37" spans="2:17" ht="15">
      <c r="B37" s="16" t="s">
        <v>18</v>
      </c>
      <c r="H37" s="35"/>
      <c r="I37" s="35"/>
      <c r="J37" s="34"/>
      <c r="N37" s="35"/>
      <c r="Q37" s="14"/>
    </row>
    <row r="38" spans="4:17" ht="15">
      <c r="D38" s="16"/>
      <c r="Q38" s="14"/>
    </row>
    <row r="39" ht="15">
      <c r="Q39" s="14"/>
    </row>
    <row r="40" ht="15">
      <c r="Q40" s="14"/>
    </row>
    <row r="41" ht="15">
      <c r="Q41" s="14"/>
    </row>
    <row r="42" ht="15">
      <c r="O42" s="14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4" ht="15">
      <c r="O54" s="16"/>
    </row>
    <row r="56" spans="4:15" ht="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7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Q66" s="16"/>
    </row>
    <row r="67" spans="3:15" ht="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60"/>
  <sheetViews>
    <sheetView showGridLines="0" zoomScalePageLayoutView="0" workbookViewId="0" topLeftCell="A1">
      <pane ySplit="12" topLeftCell="A242" activePane="bottomLeft" state="frozen"/>
      <selection pane="topLeft" activeCell="A1" sqref="A1"/>
      <selection pane="bottomLeft" activeCell="C255" sqref="C255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9" t="s">
        <v>14</v>
      </c>
      <c r="C9" s="58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1">
        <v>43617</v>
      </c>
      <c r="C246" s="21">
        <v>35.25</v>
      </c>
      <c r="I246" s="28"/>
    </row>
    <row r="247" spans="1:9" s="50" customFormat="1" ht="15">
      <c r="A247" s="51"/>
      <c r="B247" s="31">
        <v>43647</v>
      </c>
      <c r="C247" s="21">
        <v>34.823</v>
      </c>
      <c r="I247" s="28"/>
    </row>
    <row r="248" spans="1:9" s="50" customFormat="1" ht="15">
      <c r="A248" s="51"/>
      <c r="B248" s="31">
        <v>43678</v>
      </c>
      <c r="C248" s="21">
        <v>35.954</v>
      </c>
      <c r="I248" s="28"/>
    </row>
    <row r="249" spans="1:9" s="50" customFormat="1" ht="15">
      <c r="A249" s="51"/>
      <c r="B249" s="31">
        <v>43709</v>
      </c>
      <c r="C249" s="21">
        <v>36.691</v>
      </c>
      <c r="D249" s="54"/>
      <c r="I249" s="28"/>
    </row>
    <row r="250" spans="1:9" s="50" customFormat="1" ht="15">
      <c r="A250" s="51"/>
      <c r="B250" s="31">
        <v>43739</v>
      </c>
      <c r="C250" s="21">
        <v>37.301</v>
      </c>
      <c r="D250" s="55"/>
      <c r="I250" s="28"/>
    </row>
    <row r="251" spans="1:9" s="50" customFormat="1" ht="15">
      <c r="A251" s="51"/>
      <c r="B251" s="31">
        <v>43770</v>
      </c>
      <c r="C251" s="21">
        <v>37.639</v>
      </c>
      <c r="I251" s="28"/>
    </row>
    <row r="252" spans="1:9" s="50" customFormat="1" ht="15">
      <c r="A252" s="51"/>
      <c r="B252" s="32">
        <v>43800</v>
      </c>
      <c r="C252" s="20">
        <v>37.585</v>
      </c>
      <c r="I252" s="28"/>
    </row>
    <row r="253" spans="1:9" s="50" customFormat="1" ht="15">
      <c r="A253" s="51"/>
      <c r="B253" s="31">
        <v>43831</v>
      </c>
      <c r="C253" s="21">
        <v>37.592</v>
      </c>
      <c r="I253" s="28"/>
    </row>
    <row r="254" spans="1:9" s="50" customFormat="1" ht="15">
      <c r="A254" s="51"/>
      <c r="B254" s="31">
        <v>43862</v>
      </c>
      <c r="C254" s="21">
        <v>38.044</v>
      </c>
      <c r="I254" s="28"/>
    </row>
    <row r="255" spans="1:9" s="50" customFormat="1" ht="15">
      <c r="A255" s="51"/>
      <c r="B255" s="32">
        <v>43891</v>
      </c>
      <c r="C255" s="20">
        <v>43.343</v>
      </c>
      <c r="I255" s="28"/>
    </row>
    <row r="256" spans="1:9" s="50" customFormat="1" ht="15">
      <c r="A256" s="51"/>
      <c r="B256" s="52"/>
      <c r="C256" s="53"/>
      <c r="I256" s="28"/>
    </row>
    <row r="257" ht="15">
      <c r="B257" s="16" t="s">
        <v>18</v>
      </c>
    </row>
    <row r="260" ht="15">
      <c r="C260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2020-04-02T14:37:26Z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