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7AE681EA-09CA-463E-B140-7F04B422C8EE}" xr6:coauthVersionLast="45" xr6:coauthVersionMax="45" xr10:uidLastSave="{00000000-0000-0000-0000-000000000000}"/>
  <bookViews>
    <workbookView xWindow="-120" yWindow="-120" windowWidth="29040" windowHeight="15840" xr2:uid="{F838DEBB-A1EC-4F16-A61D-96EB87365BF5}"/>
  </bookViews>
  <sheets>
    <sheet name="Mejoras Bienestar Anima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49" i="1" l="1"/>
  <c r="H47" i="1"/>
  <c r="H46" i="1"/>
  <c r="H45" i="1"/>
  <c r="H44" i="1"/>
  <c r="H43" i="1"/>
  <c r="H42" i="1"/>
  <c r="H41" i="1"/>
  <c r="H40" i="1"/>
  <c r="H39" i="1"/>
  <c r="H36" i="1"/>
  <c r="H34" i="1"/>
  <c r="H32" i="1"/>
  <c r="H31" i="1"/>
  <c r="H30" i="1"/>
  <c r="H29" i="1"/>
  <c r="H24" i="1"/>
  <c r="H25" i="1"/>
  <c r="H26" i="1"/>
  <c r="H23" i="1"/>
  <c r="H85" i="1" l="1"/>
  <c r="H83" i="1"/>
  <c r="H82" i="1"/>
  <c r="H81" i="1"/>
  <c r="H80" i="1"/>
  <c r="H79" i="1"/>
  <c r="H78" i="1"/>
  <c r="H77" i="1"/>
  <c r="H76" i="1"/>
  <c r="H75" i="1"/>
  <c r="H72" i="1"/>
  <c r="H70" i="1"/>
  <c r="H68" i="1"/>
  <c r="H67" i="1"/>
  <c r="H66" i="1"/>
  <c r="H65" i="1"/>
  <c r="H62" i="1"/>
  <c r="H61" i="1"/>
  <c r="H60" i="1"/>
  <c r="H59" i="1"/>
  <c r="H56" i="1"/>
  <c r="F121" i="1" l="1"/>
  <c r="F119" i="1"/>
  <c r="F118" i="1"/>
  <c r="F117" i="1"/>
  <c r="F116" i="1"/>
  <c r="F115" i="1"/>
  <c r="F114" i="1"/>
  <c r="F113" i="1"/>
  <c r="F112" i="1"/>
  <c r="F111" i="1"/>
  <c r="F108" i="1"/>
  <c r="F106" i="1"/>
  <c r="F104" i="1"/>
  <c r="F103" i="1"/>
  <c r="F102" i="1"/>
  <c r="F101" i="1"/>
  <c r="F92" i="1"/>
  <c r="F98" i="1"/>
  <c r="F97" i="1"/>
  <c r="F96" i="1"/>
  <c r="F95" i="1"/>
  <c r="F90" i="1" l="1"/>
  <c r="H54" i="1"/>
  <c r="H18" i="1"/>
</calcChain>
</file>

<file path=xl/sharedStrings.xml><?xml version="1.0" encoding="utf-8"?>
<sst xmlns="http://schemas.openxmlformats.org/spreadsheetml/2006/main" count="98" uniqueCount="39">
  <si>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</si>
  <si>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</si>
  <si>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</si>
  <si>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</si>
  <si>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</si>
  <si>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</si>
  <si>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</si>
  <si>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</si>
  <si>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Total</t>
  </si>
  <si>
    <t>Cantidad de productores remitentes</t>
  </si>
  <si>
    <t>Más de 280.500</t>
  </si>
  <si>
    <t>Cantidad de productores queseros</t>
  </si>
  <si>
    <t>Cantidad de tambo por tipo que cuenta con cada mejora por estrato de productores lecheros ejercicio 2013/2014</t>
  </si>
  <si>
    <t>Cantidad de tambo por tipo que cuenta con cada mejora por estrato de remitente ejercicio 2013/2014</t>
  </si>
  <si>
    <t>Cantidad de tambo por tipo que cuenta con cada mejora por estrato de quesero ejercicio 2013/2014</t>
  </si>
  <si>
    <t>Porcentaje de área con agua</t>
  </si>
  <si>
    <t>_ Menos de 25%</t>
  </si>
  <si>
    <t>_ 25% a 50%</t>
  </si>
  <si>
    <t>_ 50% a 75%</t>
  </si>
  <si>
    <t>_ Sin datos</t>
  </si>
  <si>
    <t>Dispone de sombra</t>
  </si>
  <si>
    <t>_ No tiene</t>
  </si>
  <si>
    <t>_ Natural</t>
  </si>
  <si>
    <t>_ Artificial</t>
  </si>
  <si>
    <t>_ Ambas</t>
  </si>
  <si>
    <t>Con acceso de agua próximo al tambo</t>
  </si>
  <si>
    <t>Con sombra limitante</t>
  </si>
  <si>
    <t>Suministran alimentos fuera de la sala</t>
  </si>
  <si>
    <t>Tipo de comederos</t>
  </si>
  <si>
    <t>_ Calle con distribución de hormigón, paredes laterales con piso de hormigón para las vacas</t>
  </si>
  <si>
    <t>_ Sin hormigón al centro y comederos permanentes con piso de hormigón para vacas</t>
  </si>
  <si>
    <t>_ Comederos de hormigón o plastico al centro y tosca para las vacas</t>
  </si>
  <si>
    <t>_ Comederos de lona (plastillera)</t>
  </si>
  <si>
    <t>_ Cubiertas o cajones</t>
  </si>
  <si>
    <t>_ Aros para fardos o silopack</t>
  </si>
  <si>
    <t>_ Suministro con alambre en campo</t>
  </si>
  <si>
    <t>Invirtió en caminería en los últimos 5 años</t>
  </si>
  <si>
    <t>_ Comederos con hormigón al centro con piso de hormigón para vacas</t>
  </si>
  <si>
    <t xml:space="preserve">Mejoras relacionadas a Bienestar Animal el ejercicio 2013/2014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</si>
</sst>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5" fontId="4" fillId="0" borderId="1" xfId="1" applyNumberFormat="1" applyFont="1" applyBorder="1"/>
    <xf numFmtId="165" fontId="6" fillId="2" borderId="4" xfId="1" applyNumberFormat="1" applyFont="1" applyFill="1" applyBorder="1"/>
    <xf numFmtId="165" fontId="4" fillId="0" borderId="5" xfId="1" applyNumberFormat="1" applyFont="1" applyBorder="1"/>
    <xf numFmtId="165" fontId="6" fillId="2" borderId="6" xfId="1" applyNumberFormat="1" applyFont="1" applyFill="1" applyBorder="1"/>
    <xf numFmtId="0" fontId="5" fillId="0" borderId="7" xfId="0" applyFont="1" applyBorder="1" applyAlignment="1">
      <alignment wrapText="1"/>
    </xf>
    <xf numFmtId="9" fontId="4" fillId="0" borderId="0" xfId="2" applyFont="1" applyBorder="1"/>
    <xf numFmtId="164" fontId="4" fillId="0" borderId="8" xfId="1" applyNumberFormat="1" applyFont="1" applyBorder="1"/>
    <xf numFmtId="0" fontId="4" fillId="0" borderId="8" xfId="0" applyFont="1" applyBorder="1" applyAlignment="1">
      <alignment horizontal="center" wrapText="1"/>
    </xf>
    <xf numFmtId="0" fontId="6" fillId="2" borderId="9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165" fontId="6" fillId="2" borderId="12" xfId="1" applyNumberFormat="1" applyFont="1" applyFill="1" applyBorder="1"/>
    <xf numFmtId="165" fontId="6" fillId="2" borderId="13" xfId="1" applyNumberFormat="1" applyFont="1" applyFill="1" applyBorder="1"/>
    <xf numFmtId="165" fontId="6" fillId="2" borderId="14" xfId="1" applyNumberFormat="1" applyFont="1" applyFill="1" applyBorder="1"/>
    <xf numFmtId="165" fontId="6" fillId="2" borderId="15" xfId="1" applyNumberFormat="1" applyFont="1" applyFill="1" applyBorder="1"/>
    <xf numFmtId="165" fontId="6" fillId="2" borderId="16" xfId="1" applyNumberFormat="1" applyFont="1" applyFill="1" applyBorder="1"/>
    <xf numFmtId="165" fontId="6" fillId="2" borderId="17" xfId="1" applyNumberFormat="1" applyFont="1" applyFill="1" applyBorder="1"/>
    <xf numFmtId="0" fontId="5" fillId="0" borderId="18" xfId="0" applyFont="1" applyBorder="1" applyAlignment="1">
      <alignment wrapText="1"/>
    </xf>
    <xf numFmtId="165" fontId="4" fillId="0" borderId="19" xfId="1" applyNumberFormat="1" applyFont="1" applyBorder="1"/>
    <xf numFmtId="164" fontId="6" fillId="2" borderId="2" xfId="1" applyNumberFormat="1" applyFont="1" applyFill="1" applyBorder="1"/>
  </cellXfs>
  <cellStyles count="8">
    <cellStyle name="Millares" xfId="1" builtinId="3"/>
    <cellStyle name="Normal" xfId="0" builtinId="0"/>
    <cellStyle name="Porcentaje" xfId="2" builtinId="5"/>
    <cellStyle name="style1578508096340" xfId="3" xr:uid="{74DEFCA8-A9C4-49B9-A1E9-B00102C26369}"/>
    <cellStyle name="style1578508096811" xfId="4" xr:uid="{19A2CB27-D70C-423E-B2BE-FDED2997C867}"/>
    <cellStyle name="style1579095957721" xfId="5" xr:uid="{93A890E1-669D-4197-864C-5CF089627A57}"/>
    <cellStyle name="style1579095959583" xfId="7" xr:uid="{D650E246-B308-4234-88AC-264538F6DD8B}"/>
    <cellStyle name="style1579095959768" xfId="6" xr:uid="{23034ECD-17F4-4DF9-BB85-98A73038A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4</xdr:col>
      <xdr:colOff>66675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187F4-769C-48DB-AF57-1109B9D5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524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DB86-A3F4-4E88-8FEA-35DD6450B03C}">
  <dimension ref="B13:I121"/>
  <sheetViews>
    <sheetView showGridLines="0" tabSelected="1" workbookViewId="0">
      <selection activeCell="I25" sqref="I25"/>
    </sheetView>
  </sheetViews>
  <sheetFormatPr baseColWidth="10" defaultRowHeight="12.75" x14ac:dyDescent="0.2"/>
  <cols>
    <col min="1" max="1" width="8" style="2" customWidth="1"/>
    <col min="2" max="2" width="38.28515625" style="2" customWidth="1"/>
    <col min="3" max="3" width="10.140625" style="2" customWidth="1"/>
    <col min="4" max="4" width="9.5703125" style="2" customWidth="1"/>
    <col min="5" max="5" width="10.7109375" style="2" customWidth="1"/>
    <col min="6" max="6" width="8.85546875" style="2" customWidth="1"/>
    <col min="7" max="7" width="10.140625" style="2" customWidth="1"/>
    <col min="8" max="8" width="10.85546875" style="2" customWidth="1"/>
    <col min="9" max="9" width="14.140625" style="2" bestFit="1" customWidth="1"/>
    <col min="10" max="16384" width="11.42578125" style="2"/>
  </cols>
  <sheetData>
    <row r="13" spans="2:2" ht="21" x14ac:dyDescent="0.35">
      <c r="B13" s="1" t="s">
        <v>38</v>
      </c>
    </row>
    <row r="14" spans="2:2" ht="27.75" customHeight="1" x14ac:dyDescent="0.2"/>
    <row r="15" spans="2:2" ht="27.75" customHeight="1" x14ac:dyDescent="0.25">
      <c r="B15" s="3" t="s">
        <v>12</v>
      </c>
    </row>
    <row r="16" spans="2:2" ht="27.75" customHeight="1" thickBot="1" x14ac:dyDescent="0.25"/>
    <row r="17" spans="2:9" s="4" customFormat="1" ht="27.75" customHeight="1" thickBot="1" x14ac:dyDescent="0.25">
      <c r="B17" s="12" t="s">
        <v>0</v>
      </c>
      <c r="C17" s="15" t="s">
        <v>1</v>
      </c>
      <c r="D17" s="15" t="s">
        <v>2</v>
      </c>
      <c r="E17" s="15" t="s">
        <v>3</v>
      </c>
      <c r="F17" s="15" t="s">
        <v>4</v>
      </c>
      <c r="G17" s="15" t="s">
        <v>5</v>
      </c>
      <c r="H17" s="16" t="s">
        <v>6</v>
      </c>
    </row>
    <row r="18" spans="2:9" ht="27.75" customHeight="1" thickBot="1" x14ac:dyDescent="0.25">
      <c r="B18" s="12" t="s">
        <v>7</v>
      </c>
      <c r="C18" s="14">
        <v>1146.6127755999998</v>
      </c>
      <c r="D18" s="14">
        <v>743.07170759999985</v>
      </c>
      <c r="E18" s="14">
        <v>589.27300525999988</v>
      </c>
      <c r="F18" s="14">
        <v>558.55369365999979</v>
      </c>
      <c r="G18" s="14">
        <v>547.4888166300002</v>
      </c>
      <c r="H18" s="27">
        <f>SUM(C18:G18)</f>
        <v>3584.9999987499996</v>
      </c>
    </row>
    <row r="19" spans="2:9" ht="5.25" customHeight="1" x14ac:dyDescent="0.2">
      <c r="B19" s="22"/>
      <c r="C19" s="23"/>
      <c r="D19" s="23"/>
      <c r="E19" s="23"/>
      <c r="F19" s="23"/>
      <c r="G19" s="23"/>
      <c r="H19" s="24"/>
    </row>
    <row r="20" spans="2:9" ht="27.75" customHeight="1" x14ac:dyDescent="0.2">
      <c r="B20" s="18" t="s">
        <v>25</v>
      </c>
      <c r="C20" s="8">
        <v>868.40286720000006</v>
      </c>
      <c r="D20" s="8">
        <v>450.0964795999999</v>
      </c>
      <c r="E20" s="8">
        <v>364.34601685999996</v>
      </c>
      <c r="F20" s="8">
        <v>381.22536019499984</v>
      </c>
      <c r="G20" s="8">
        <v>212.46980154499983</v>
      </c>
      <c r="H20" s="9">
        <f>SUM(C20:G20)</f>
        <v>2276.5405253999998</v>
      </c>
    </row>
    <row r="21" spans="2:9" ht="6" customHeight="1" thickBot="1" x14ac:dyDescent="0.25">
      <c r="B21" s="20"/>
      <c r="C21" s="19"/>
      <c r="D21" s="19"/>
      <c r="E21" s="19"/>
      <c r="F21" s="19"/>
      <c r="G21" s="19"/>
      <c r="H21" s="21"/>
    </row>
    <row r="22" spans="2:9" ht="27" customHeight="1" x14ac:dyDescent="0.2">
      <c r="B22" s="25" t="s">
        <v>15</v>
      </c>
      <c r="C22" s="26"/>
      <c r="D22" s="26"/>
      <c r="E22" s="26"/>
      <c r="F22" s="26"/>
      <c r="G22" s="26"/>
      <c r="H22" s="9"/>
      <c r="I22" s="5"/>
    </row>
    <row r="23" spans="2:9" x14ac:dyDescent="0.2">
      <c r="B23" s="6" t="s">
        <v>16</v>
      </c>
      <c r="C23" s="8">
        <v>528.14863039999977</v>
      </c>
      <c r="D23" s="8">
        <v>260.20208600000001</v>
      </c>
      <c r="E23" s="8">
        <v>216.60512602</v>
      </c>
      <c r="F23" s="8">
        <v>209.89702673000002</v>
      </c>
      <c r="G23" s="8">
        <v>130.13718722499993</v>
      </c>
      <c r="H23" s="9">
        <f>SUM(C23:G23)</f>
        <v>1344.9900563749998</v>
      </c>
    </row>
    <row r="24" spans="2:9" x14ac:dyDescent="0.2">
      <c r="B24" s="6" t="s">
        <v>17</v>
      </c>
      <c r="C24" s="8">
        <v>56.542372800000003</v>
      </c>
      <c r="D24" s="8">
        <v>56.542372800000003</v>
      </c>
      <c r="E24" s="8">
        <v>115.02624722</v>
      </c>
      <c r="F24" s="8">
        <v>46.342105259999997</v>
      </c>
      <c r="G24" s="8">
        <v>133.54446806999991</v>
      </c>
      <c r="H24" s="9">
        <f t="shared" ref="H24:H26" si="0">SUM(C24:G24)</f>
        <v>407.9975661499999</v>
      </c>
    </row>
    <row r="25" spans="2:9" x14ac:dyDescent="0.2">
      <c r="B25" s="6" t="s">
        <v>18</v>
      </c>
      <c r="C25" s="8">
        <v>193.3963492</v>
      </c>
      <c r="D25" s="8">
        <v>188.8943936</v>
      </c>
      <c r="E25" s="8">
        <v>67.487785619999997</v>
      </c>
      <c r="F25" s="8">
        <v>100.37273511000001</v>
      </c>
      <c r="G25" s="8">
        <v>69.885245900000001</v>
      </c>
      <c r="H25" s="9">
        <f t="shared" si="0"/>
        <v>620.03650943000002</v>
      </c>
    </row>
    <row r="26" spans="2:9" x14ac:dyDescent="0.2">
      <c r="B26" s="18" t="s">
        <v>19</v>
      </c>
      <c r="C26" s="8">
        <v>368.52542319999992</v>
      </c>
      <c r="D26" s="8">
        <v>237.43285520000001</v>
      </c>
      <c r="E26" s="8">
        <v>190.15384639999999</v>
      </c>
      <c r="F26" s="8">
        <v>201.94182656000001</v>
      </c>
      <c r="G26" s="8">
        <v>213.92191543499982</v>
      </c>
      <c r="H26" s="9">
        <f t="shared" si="0"/>
        <v>1211.9758667949998</v>
      </c>
    </row>
    <row r="27" spans="2:9" ht="6" customHeight="1" thickBot="1" x14ac:dyDescent="0.25">
      <c r="B27" s="20"/>
      <c r="C27" s="19"/>
      <c r="D27" s="19"/>
      <c r="E27" s="19"/>
      <c r="F27" s="19"/>
      <c r="G27" s="19"/>
      <c r="H27" s="21"/>
    </row>
    <row r="28" spans="2:9" ht="27" customHeight="1" x14ac:dyDescent="0.2">
      <c r="B28" s="25" t="s">
        <v>20</v>
      </c>
      <c r="C28" s="26"/>
      <c r="D28" s="26"/>
      <c r="E28" s="26"/>
      <c r="F28" s="26"/>
      <c r="G28" s="26"/>
      <c r="H28" s="9"/>
      <c r="I28" s="5"/>
    </row>
    <row r="29" spans="2:9" x14ac:dyDescent="0.2">
      <c r="B29" s="6" t="s">
        <v>21</v>
      </c>
      <c r="C29" s="8">
        <v>0</v>
      </c>
      <c r="D29" s="8">
        <v>23.769230799999999</v>
      </c>
      <c r="E29" s="8">
        <v>39.216599219999999</v>
      </c>
      <c r="F29" s="8">
        <v>19.291630715</v>
      </c>
      <c r="G29" s="8">
        <v>23.75409836</v>
      </c>
      <c r="H29" s="9">
        <f>SUM(C29:G29)</f>
        <v>106.03155909499999</v>
      </c>
    </row>
    <row r="30" spans="2:9" x14ac:dyDescent="0.2">
      <c r="B30" s="6" t="s">
        <v>22</v>
      </c>
      <c r="C30" s="8">
        <v>919.44328440000015</v>
      </c>
      <c r="D30" s="8">
        <v>562.18122519999986</v>
      </c>
      <c r="E30" s="8">
        <v>379.16983483999991</v>
      </c>
      <c r="F30" s="8">
        <v>376.90349781499992</v>
      </c>
      <c r="G30" s="8">
        <v>361.1398088699998</v>
      </c>
      <c r="H30" s="9">
        <f t="shared" ref="H30:H32" si="1">SUM(C30:G30)</f>
        <v>2598.8376511249994</v>
      </c>
    </row>
    <row r="31" spans="2:9" x14ac:dyDescent="0.2">
      <c r="B31" s="6" t="s">
        <v>23</v>
      </c>
      <c r="C31" s="8">
        <v>170.6271184</v>
      </c>
      <c r="D31" s="8">
        <v>24.769230799999999</v>
      </c>
      <c r="E31" s="8">
        <v>71.307692399999993</v>
      </c>
      <c r="F31" s="8">
        <v>44.905123809999999</v>
      </c>
      <c r="G31" s="8">
        <v>46.819672130000001</v>
      </c>
      <c r="H31" s="9">
        <f t="shared" si="1"/>
        <v>358.42883754000002</v>
      </c>
    </row>
    <row r="32" spans="2:9" x14ac:dyDescent="0.2">
      <c r="B32" s="18" t="s">
        <v>24</v>
      </c>
      <c r="C32" s="8">
        <v>56.542372800000003</v>
      </c>
      <c r="D32" s="8">
        <v>132.35202079999999</v>
      </c>
      <c r="E32" s="8">
        <v>99.578878799999998</v>
      </c>
      <c r="F32" s="8">
        <v>117.45344132000001</v>
      </c>
      <c r="G32" s="8">
        <v>112.93097497499991</v>
      </c>
      <c r="H32" s="9">
        <f t="shared" si="1"/>
        <v>518.85768869499998</v>
      </c>
    </row>
    <row r="33" spans="2:9" ht="5.25" customHeight="1" x14ac:dyDescent="0.2">
      <c r="B33" s="20"/>
      <c r="C33" s="19"/>
      <c r="D33" s="19"/>
      <c r="E33" s="19"/>
      <c r="F33" s="19"/>
      <c r="G33" s="19"/>
      <c r="H33" s="21"/>
    </row>
    <row r="34" spans="2:9" ht="27.75" customHeight="1" x14ac:dyDescent="0.2">
      <c r="B34" s="18" t="s">
        <v>26</v>
      </c>
      <c r="C34" s="8">
        <v>330.2503256</v>
      </c>
      <c r="D34" s="8">
        <v>289.47327239999998</v>
      </c>
      <c r="E34" s="8">
        <v>326.12941763999999</v>
      </c>
      <c r="F34" s="8">
        <v>314.91766779499994</v>
      </c>
      <c r="G34" s="8">
        <v>348.62212120999988</v>
      </c>
      <c r="H34" s="9">
        <f>SUM(C34:G34)</f>
        <v>1609.3928046449998</v>
      </c>
    </row>
    <row r="35" spans="2:9" ht="6" customHeight="1" x14ac:dyDescent="0.2">
      <c r="B35" s="20"/>
      <c r="C35" s="19"/>
      <c r="D35" s="19"/>
      <c r="E35" s="19"/>
      <c r="F35" s="19"/>
      <c r="G35" s="19"/>
      <c r="H35" s="21"/>
    </row>
    <row r="36" spans="2:9" ht="27.75" customHeight="1" x14ac:dyDescent="0.2">
      <c r="B36" s="18" t="s">
        <v>27</v>
      </c>
      <c r="C36" s="8">
        <v>783.58930799999996</v>
      </c>
      <c r="D36" s="8">
        <v>662.76010399999984</v>
      </c>
      <c r="E36" s="8">
        <v>536.2325880599999</v>
      </c>
      <c r="F36" s="8">
        <v>543.10632523999971</v>
      </c>
      <c r="G36" s="8">
        <v>518.66439903000048</v>
      </c>
      <c r="H36" s="9">
        <f>SUM(C36:G36)</f>
        <v>3044.35272433</v>
      </c>
    </row>
    <row r="37" spans="2:9" ht="6" customHeight="1" thickBot="1" x14ac:dyDescent="0.25">
      <c r="B37" s="20"/>
      <c r="C37" s="19"/>
      <c r="D37" s="19"/>
      <c r="E37" s="19"/>
      <c r="F37" s="19"/>
      <c r="G37" s="19"/>
      <c r="H37" s="21"/>
    </row>
    <row r="38" spans="2:9" ht="27" customHeight="1" x14ac:dyDescent="0.2">
      <c r="B38" s="25" t="s">
        <v>28</v>
      </c>
      <c r="C38" s="26"/>
      <c r="D38" s="26"/>
      <c r="E38" s="26"/>
      <c r="F38" s="26"/>
      <c r="G38" s="26"/>
      <c r="H38" s="9"/>
      <c r="I38" s="5"/>
    </row>
    <row r="39" spans="2:9" ht="25.5" customHeight="1" x14ac:dyDescent="0.2">
      <c r="B39" s="6" t="s">
        <v>29</v>
      </c>
      <c r="C39" s="8">
        <v>0</v>
      </c>
      <c r="D39" s="8">
        <v>0</v>
      </c>
      <c r="E39" s="8">
        <v>28.271186400000001</v>
      </c>
      <c r="F39" s="8">
        <v>18.291630715</v>
      </c>
      <c r="G39" s="8">
        <v>60.508196720000001</v>
      </c>
      <c r="H39" s="9">
        <f t="shared" ref="H39:H47" si="2">SUM(C39:G39)</f>
        <v>107.071013835</v>
      </c>
      <c r="I39" s="5"/>
    </row>
    <row r="40" spans="2:9" ht="25.5" customHeight="1" x14ac:dyDescent="0.2">
      <c r="B40" s="6" t="s">
        <v>30</v>
      </c>
      <c r="C40" s="8">
        <v>0</v>
      </c>
      <c r="D40" s="8">
        <v>0</v>
      </c>
      <c r="E40" s="8">
        <v>0</v>
      </c>
      <c r="F40" s="8">
        <v>30.89473684</v>
      </c>
      <c r="G40" s="8">
        <v>25.598360655</v>
      </c>
      <c r="H40" s="9">
        <f t="shared" si="2"/>
        <v>56.493097495000001</v>
      </c>
      <c r="I40" s="5"/>
    </row>
    <row r="41" spans="2:9" ht="25.5" customHeight="1" x14ac:dyDescent="0.2">
      <c r="B41" s="6" t="s">
        <v>37</v>
      </c>
      <c r="C41" s="8">
        <v>0</v>
      </c>
      <c r="D41" s="8">
        <v>0</v>
      </c>
      <c r="E41" s="8">
        <v>0</v>
      </c>
      <c r="F41" s="8">
        <v>60.352492229999996</v>
      </c>
      <c r="G41" s="8">
        <v>119.53408109999992</v>
      </c>
      <c r="H41" s="9">
        <f t="shared" si="2"/>
        <v>179.88657332999992</v>
      </c>
      <c r="I41" s="5"/>
    </row>
    <row r="42" spans="2:9" ht="25.5" customHeight="1" x14ac:dyDescent="0.2">
      <c r="B42" s="6" t="s">
        <v>31</v>
      </c>
      <c r="C42" s="8">
        <v>1</v>
      </c>
      <c r="D42" s="8">
        <v>23.769230799999999</v>
      </c>
      <c r="E42" s="8">
        <v>39.216599219999999</v>
      </c>
      <c r="F42" s="8">
        <v>54.663967639999996</v>
      </c>
      <c r="G42" s="8">
        <v>89.247195854999973</v>
      </c>
      <c r="H42" s="9">
        <f t="shared" si="2"/>
        <v>207.89699351499996</v>
      </c>
      <c r="I42" s="5"/>
    </row>
    <row r="43" spans="2:9" ht="15" customHeight="1" x14ac:dyDescent="0.2">
      <c r="B43" s="6" t="s">
        <v>32</v>
      </c>
      <c r="C43" s="8">
        <v>28.271186400000001</v>
      </c>
      <c r="D43" s="8">
        <v>23.769230799999999</v>
      </c>
      <c r="E43" s="8">
        <v>0</v>
      </c>
      <c r="F43" s="8">
        <v>127.61956599500002</v>
      </c>
      <c r="G43" s="8">
        <v>36.131147540000001</v>
      </c>
      <c r="H43" s="9">
        <f t="shared" si="2"/>
        <v>215.79113073500002</v>
      </c>
      <c r="I43" s="5"/>
    </row>
    <row r="44" spans="2:9" ht="15" customHeight="1" x14ac:dyDescent="0.2">
      <c r="B44" s="6" t="s">
        <v>33</v>
      </c>
      <c r="C44" s="8">
        <v>136.85397639999999</v>
      </c>
      <c r="D44" s="8">
        <v>197.89830480000001</v>
      </c>
      <c r="E44" s="8">
        <v>143.61538479999999</v>
      </c>
      <c r="F44" s="8">
        <v>92.40296677500001</v>
      </c>
      <c r="G44" s="8">
        <v>55.648835200000001</v>
      </c>
      <c r="H44" s="9">
        <f t="shared" si="2"/>
        <v>626.41946797499998</v>
      </c>
      <c r="I44" s="5"/>
    </row>
    <row r="45" spans="2:9" ht="15" customHeight="1" x14ac:dyDescent="0.2">
      <c r="B45" s="6" t="s">
        <v>34</v>
      </c>
      <c r="C45" s="8">
        <v>419.5658403999999</v>
      </c>
      <c r="D45" s="8">
        <v>288.47327239999998</v>
      </c>
      <c r="E45" s="8">
        <v>162.56470881999999</v>
      </c>
      <c r="F45" s="8">
        <v>93.247229070000003</v>
      </c>
      <c r="G45" s="8">
        <v>89.17690983</v>
      </c>
      <c r="H45" s="9">
        <f t="shared" si="2"/>
        <v>1053.0279605199999</v>
      </c>
      <c r="I45" s="5"/>
    </row>
    <row r="46" spans="2:9" ht="15" customHeight="1" x14ac:dyDescent="0.2">
      <c r="B46" s="6" t="s">
        <v>35</v>
      </c>
      <c r="C46" s="8">
        <v>226.16949120000001</v>
      </c>
      <c r="D46" s="8">
        <v>128.85006519999999</v>
      </c>
      <c r="E46" s="8">
        <v>138.79547801999999</v>
      </c>
      <c r="F46" s="8">
        <v>81.081104395000011</v>
      </c>
      <c r="G46" s="8">
        <v>39.975409835000001</v>
      </c>
      <c r="H46" s="9">
        <f t="shared" si="2"/>
        <v>614.87154865000002</v>
      </c>
      <c r="I46" s="5"/>
    </row>
    <row r="47" spans="2:9" x14ac:dyDescent="0.2">
      <c r="B47" s="18" t="s">
        <v>19</v>
      </c>
      <c r="C47" s="8">
        <v>334.75228119999997</v>
      </c>
      <c r="D47" s="8">
        <v>80.311603599999998</v>
      </c>
      <c r="E47" s="8">
        <v>76.809647999999996</v>
      </c>
      <c r="F47" s="8">
        <v>0</v>
      </c>
      <c r="G47" s="8">
        <v>31.668679895</v>
      </c>
      <c r="H47" s="9">
        <f t="shared" si="2"/>
        <v>523.54221269499999</v>
      </c>
      <c r="I47" s="5"/>
    </row>
    <row r="48" spans="2:9" ht="5.25" customHeight="1" x14ac:dyDescent="0.2">
      <c r="B48" s="20"/>
      <c r="C48" s="19"/>
      <c r="D48" s="19"/>
      <c r="E48" s="19"/>
      <c r="F48" s="19"/>
      <c r="G48" s="19"/>
      <c r="H48" s="21"/>
      <c r="I48" s="5"/>
    </row>
    <row r="49" spans="2:9" ht="27.75" customHeight="1" thickBot="1" x14ac:dyDescent="0.25">
      <c r="B49" s="17" t="s">
        <v>36</v>
      </c>
      <c r="C49" s="10">
        <v>197.89830480000001</v>
      </c>
      <c r="D49" s="10">
        <v>269.20599720000001</v>
      </c>
      <c r="E49" s="10">
        <v>392.61720325999994</v>
      </c>
      <c r="F49" s="10">
        <v>383.5920224049998</v>
      </c>
      <c r="G49" s="10">
        <v>486.2217760800005</v>
      </c>
      <c r="H49" s="11">
        <f>SUM(C49:G49)</f>
        <v>1729.5353037450004</v>
      </c>
    </row>
    <row r="50" spans="2:9" ht="27" customHeight="1" x14ac:dyDescent="0.2"/>
    <row r="51" spans="2:9" ht="27" customHeight="1" x14ac:dyDescent="0.25">
      <c r="B51" s="3" t="s">
        <v>13</v>
      </c>
    </row>
    <row r="52" spans="2:9" ht="27" customHeight="1" thickBot="1" x14ac:dyDescent="0.25"/>
    <row r="53" spans="2:9" ht="27" customHeight="1" thickBot="1" x14ac:dyDescent="0.25">
      <c r="B53" s="12" t="s">
        <v>0</v>
      </c>
      <c r="C53" s="15" t="s">
        <v>1</v>
      </c>
      <c r="D53" s="15" t="s">
        <v>2</v>
      </c>
      <c r="E53" s="15" t="s">
        <v>3</v>
      </c>
      <c r="F53" s="15" t="s">
        <v>4</v>
      </c>
      <c r="G53" s="15" t="s">
        <v>5</v>
      </c>
      <c r="H53" s="16" t="s">
        <v>8</v>
      </c>
    </row>
    <row r="54" spans="2:9" ht="27" customHeight="1" thickBot="1" x14ac:dyDescent="0.25">
      <c r="B54" s="12" t="s">
        <v>9</v>
      </c>
      <c r="C54" s="14">
        <v>529.14863039999989</v>
      </c>
      <c r="D54" s="14">
        <v>463.86179919999989</v>
      </c>
      <c r="E54" s="14">
        <v>564.50377445999993</v>
      </c>
      <c r="F54" s="14">
        <v>555.55369365999979</v>
      </c>
      <c r="G54" s="14">
        <v>540.4888166300002</v>
      </c>
      <c r="H54" s="27">
        <f>SUM(C54:G54)</f>
        <v>2653.5567143499998</v>
      </c>
    </row>
    <row r="55" spans="2:9" ht="5.25" customHeight="1" x14ac:dyDescent="0.2">
      <c r="B55" s="22"/>
      <c r="C55" s="23"/>
      <c r="D55" s="23"/>
      <c r="E55" s="23"/>
      <c r="F55" s="23"/>
      <c r="G55" s="23"/>
      <c r="H55" s="24"/>
    </row>
    <row r="56" spans="2:9" ht="27.75" customHeight="1" x14ac:dyDescent="0.2">
      <c r="B56" s="18" t="s">
        <v>25</v>
      </c>
      <c r="C56" s="8">
        <v>444.3350711999999</v>
      </c>
      <c r="D56" s="8">
        <v>283.97131680000001</v>
      </c>
      <c r="E56" s="8">
        <v>340.57678605999996</v>
      </c>
      <c r="F56" s="8">
        <v>381.22536019499984</v>
      </c>
      <c r="G56" s="8">
        <v>210.46980154499983</v>
      </c>
      <c r="H56" s="9">
        <f>SUM(C56:G56)</f>
        <v>1660.5783357999996</v>
      </c>
    </row>
    <row r="57" spans="2:9" ht="6" customHeight="1" thickBot="1" x14ac:dyDescent="0.25">
      <c r="B57" s="20"/>
      <c r="C57" s="19"/>
      <c r="D57" s="19"/>
      <c r="E57" s="19"/>
      <c r="F57" s="19"/>
      <c r="G57" s="19"/>
      <c r="H57" s="21"/>
    </row>
    <row r="58" spans="2:9" ht="27" customHeight="1" x14ac:dyDescent="0.2">
      <c r="B58" s="25" t="s">
        <v>15</v>
      </c>
      <c r="C58" s="26"/>
      <c r="D58" s="26"/>
      <c r="E58" s="26"/>
      <c r="F58" s="26"/>
      <c r="G58" s="26"/>
      <c r="H58" s="9"/>
      <c r="I58" s="5"/>
    </row>
    <row r="59" spans="2:9" x14ac:dyDescent="0.2">
      <c r="B59" s="6" t="s">
        <v>16</v>
      </c>
      <c r="C59" s="8">
        <v>415.06388479999993</v>
      </c>
      <c r="D59" s="8">
        <v>175.38852679999999</v>
      </c>
      <c r="E59" s="8">
        <v>215.60512602</v>
      </c>
      <c r="F59" s="8">
        <v>208.89702673000002</v>
      </c>
      <c r="G59" s="8">
        <v>130.13718722499993</v>
      </c>
      <c r="H59" s="9">
        <f t="shared" ref="H59:H62" si="3">SUM(C59:G59)</f>
        <v>1145.0917515749998</v>
      </c>
    </row>
    <row r="60" spans="2:9" x14ac:dyDescent="0.2">
      <c r="B60" s="6" t="s">
        <v>17</v>
      </c>
      <c r="C60" s="8">
        <v>28.271186400000001</v>
      </c>
      <c r="D60" s="8">
        <v>56.542372800000003</v>
      </c>
      <c r="E60" s="8">
        <v>115.02624722</v>
      </c>
      <c r="F60" s="8">
        <v>46.342105259999997</v>
      </c>
      <c r="G60" s="8">
        <v>131.54446806999991</v>
      </c>
      <c r="H60" s="9">
        <f t="shared" si="3"/>
        <v>377.72637974999986</v>
      </c>
    </row>
    <row r="61" spans="2:9" x14ac:dyDescent="0.2">
      <c r="B61" s="6" t="s">
        <v>18</v>
      </c>
      <c r="C61" s="8">
        <v>28.271186400000001</v>
      </c>
      <c r="D61" s="8">
        <v>104.0808344</v>
      </c>
      <c r="E61" s="8">
        <v>67.487785619999997</v>
      </c>
      <c r="F61" s="8">
        <v>99.372735110000008</v>
      </c>
      <c r="G61" s="8">
        <v>65.885245900000001</v>
      </c>
      <c r="H61" s="9">
        <f t="shared" si="3"/>
        <v>365.09778743000004</v>
      </c>
    </row>
    <row r="62" spans="2:9" x14ac:dyDescent="0.2">
      <c r="B62" s="18" t="s">
        <v>19</v>
      </c>
      <c r="C62" s="8">
        <v>57.542372800000003</v>
      </c>
      <c r="D62" s="8">
        <v>127.8500652</v>
      </c>
      <c r="E62" s="8">
        <v>166.38461559999999</v>
      </c>
      <c r="F62" s="8">
        <v>200.94182656000001</v>
      </c>
      <c r="G62" s="8">
        <v>212.92191543499982</v>
      </c>
      <c r="H62" s="9">
        <f t="shared" si="3"/>
        <v>765.64079559499987</v>
      </c>
    </row>
    <row r="63" spans="2:9" ht="6" customHeight="1" thickBot="1" x14ac:dyDescent="0.25">
      <c r="B63" s="20"/>
      <c r="C63" s="19"/>
      <c r="D63" s="19"/>
      <c r="E63" s="19"/>
      <c r="F63" s="19"/>
      <c r="G63" s="19"/>
      <c r="H63" s="21"/>
    </row>
    <row r="64" spans="2:9" ht="27" customHeight="1" x14ac:dyDescent="0.2">
      <c r="B64" s="25" t="s">
        <v>20</v>
      </c>
      <c r="C64" s="26"/>
      <c r="D64" s="26"/>
      <c r="E64" s="26"/>
      <c r="F64" s="26"/>
      <c r="G64" s="26"/>
      <c r="H64" s="9"/>
      <c r="I64" s="5"/>
    </row>
    <row r="65" spans="2:9" x14ac:dyDescent="0.2">
      <c r="B65" s="6" t="s">
        <v>21</v>
      </c>
      <c r="C65" s="8">
        <v>0</v>
      </c>
      <c r="D65" s="8">
        <v>23.769230799999999</v>
      </c>
      <c r="E65" s="8">
        <v>39.216599219999999</v>
      </c>
      <c r="F65" s="8">
        <v>18.291630715</v>
      </c>
      <c r="G65" s="8">
        <v>23.75409836</v>
      </c>
      <c r="H65" s="9">
        <f t="shared" ref="H65:H72" si="4">SUM(C65:G65)</f>
        <v>105.03155909499999</v>
      </c>
    </row>
    <row r="66" spans="2:9" x14ac:dyDescent="0.2">
      <c r="B66" s="6" t="s">
        <v>22</v>
      </c>
      <c r="C66" s="8">
        <v>415.06388479999993</v>
      </c>
      <c r="D66" s="8">
        <v>364.28292039999997</v>
      </c>
      <c r="E66" s="8">
        <v>378.16983483999991</v>
      </c>
      <c r="F66" s="8">
        <v>375.90349781499992</v>
      </c>
      <c r="G66" s="8">
        <v>355.1398088699998</v>
      </c>
      <c r="H66" s="9">
        <f t="shared" si="4"/>
        <v>1888.5599467249995</v>
      </c>
    </row>
    <row r="67" spans="2:9" x14ac:dyDescent="0.2">
      <c r="B67" s="6" t="s">
        <v>23</v>
      </c>
      <c r="C67" s="8">
        <v>85.8135592</v>
      </c>
      <c r="D67" s="8">
        <v>0</v>
      </c>
      <c r="E67" s="8">
        <v>47.538461599999998</v>
      </c>
      <c r="F67" s="8">
        <v>44.905123809999999</v>
      </c>
      <c r="G67" s="8">
        <v>45.819672130000001</v>
      </c>
      <c r="H67" s="9">
        <f t="shared" si="4"/>
        <v>224.07681673999997</v>
      </c>
    </row>
    <row r="68" spans="2:9" x14ac:dyDescent="0.2">
      <c r="B68" s="18" t="s">
        <v>24</v>
      </c>
      <c r="C68" s="8">
        <v>28.271186400000001</v>
      </c>
      <c r="D68" s="8">
        <v>75.809647999999996</v>
      </c>
      <c r="E68" s="8">
        <v>99.578878799999998</v>
      </c>
      <c r="F68" s="8">
        <v>116.45344132000001</v>
      </c>
      <c r="G68" s="8">
        <v>112.93097497499991</v>
      </c>
      <c r="H68" s="9">
        <f t="shared" si="4"/>
        <v>433.04412949499994</v>
      </c>
    </row>
    <row r="69" spans="2:9" ht="5.25" customHeight="1" x14ac:dyDescent="0.2">
      <c r="B69" s="20"/>
      <c r="C69" s="19"/>
      <c r="D69" s="19"/>
      <c r="E69" s="19"/>
      <c r="F69" s="19"/>
      <c r="G69" s="19"/>
      <c r="H69" s="21"/>
    </row>
    <row r="70" spans="2:9" ht="27.75" customHeight="1" x14ac:dyDescent="0.2">
      <c r="B70" s="18" t="s">
        <v>26</v>
      </c>
      <c r="C70" s="8">
        <v>136.85397639999999</v>
      </c>
      <c r="D70" s="8">
        <v>147.11734039999999</v>
      </c>
      <c r="E70" s="8">
        <v>326.12941763999999</v>
      </c>
      <c r="F70" s="8">
        <v>311.91766779499994</v>
      </c>
      <c r="G70" s="8">
        <v>343.62212120999988</v>
      </c>
      <c r="H70" s="9">
        <f t="shared" si="4"/>
        <v>1265.6405234449999</v>
      </c>
    </row>
    <row r="71" spans="2:9" ht="6" customHeight="1" x14ac:dyDescent="0.2">
      <c r="B71" s="20"/>
      <c r="C71" s="19"/>
      <c r="D71" s="19"/>
      <c r="E71" s="19"/>
      <c r="F71" s="19"/>
      <c r="G71" s="19"/>
      <c r="H71" s="21"/>
    </row>
    <row r="72" spans="2:9" ht="27.75" customHeight="1" x14ac:dyDescent="0.2">
      <c r="B72" s="18" t="s">
        <v>27</v>
      </c>
      <c r="C72" s="8">
        <v>359.52151199999997</v>
      </c>
      <c r="D72" s="8">
        <v>435.59061279999992</v>
      </c>
      <c r="E72" s="8">
        <v>511.4633572599999</v>
      </c>
      <c r="F72" s="8">
        <v>540.10632523999971</v>
      </c>
      <c r="G72" s="8">
        <v>511.66439903000048</v>
      </c>
      <c r="H72" s="9">
        <f t="shared" si="4"/>
        <v>2358.3462063299999</v>
      </c>
    </row>
    <row r="73" spans="2:9" ht="6" customHeight="1" thickBot="1" x14ac:dyDescent="0.25">
      <c r="B73" s="20"/>
      <c r="C73" s="19"/>
      <c r="D73" s="19"/>
      <c r="E73" s="19"/>
      <c r="F73" s="19"/>
      <c r="G73" s="19"/>
      <c r="H73" s="21"/>
    </row>
    <row r="74" spans="2:9" ht="27" customHeight="1" x14ac:dyDescent="0.2">
      <c r="B74" s="25" t="s">
        <v>28</v>
      </c>
      <c r="C74" s="26"/>
      <c r="D74" s="26"/>
      <c r="E74" s="26"/>
      <c r="F74" s="26"/>
      <c r="G74" s="26"/>
      <c r="H74" s="9"/>
      <c r="I74" s="5"/>
    </row>
    <row r="75" spans="2:9" ht="25.5" customHeight="1" x14ac:dyDescent="0.2">
      <c r="B75" s="6" t="s">
        <v>29</v>
      </c>
      <c r="C75" s="8">
        <v>0</v>
      </c>
      <c r="D75" s="8">
        <v>0</v>
      </c>
      <c r="E75" s="8">
        <v>28.271186400000001</v>
      </c>
      <c r="F75" s="8">
        <v>18.291630715</v>
      </c>
      <c r="G75" s="8">
        <v>58.508196720000001</v>
      </c>
      <c r="H75" s="9">
        <f t="shared" ref="H75:H83" si="5">SUM(C75:G75)</f>
        <v>105.071013835</v>
      </c>
      <c r="I75" s="5"/>
    </row>
    <row r="76" spans="2:9" ht="25.5" customHeight="1" x14ac:dyDescent="0.2">
      <c r="B76" s="6" t="s">
        <v>30</v>
      </c>
      <c r="C76" s="8">
        <v>0</v>
      </c>
      <c r="D76" s="8">
        <v>0</v>
      </c>
      <c r="E76" s="8">
        <v>0</v>
      </c>
      <c r="F76" s="8">
        <v>30.89473684</v>
      </c>
      <c r="G76" s="8">
        <v>25.598360655</v>
      </c>
      <c r="H76" s="9">
        <f t="shared" si="5"/>
        <v>56.493097495000001</v>
      </c>
      <c r="I76" s="5"/>
    </row>
    <row r="77" spans="2:9" ht="25.5" customHeight="1" x14ac:dyDescent="0.2">
      <c r="B77" s="6" t="s">
        <v>37</v>
      </c>
      <c r="C77" s="8">
        <v>0</v>
      </c>
      <c r="D77" s="8">
        <v>0</v>
      </c>
      <c r="E77" s="8">
        <v>0</v>
      </c>
      <c r="F77" s="8">
        <v>60.352492229999996</v>
      </c>
      <c r="G77" s="8">
        <v>119.53408109999992</v>
      </c>
      <c r="H77" s="9">
        <f t="shared" si="5"/>
        <v>179.88657332999992</v>
      </c>
      <c r="I77" s="5"/>
    </row>
    <row r="78" spans="2:9" ht="25.5" customHeight="1" x14ac:dyDescent="0.2">
      <c r="B78" s="6" t="s">
        <v>31</v>
      </c>
      <c r="C78" s="8">
        <v>1</v>
      </c>
      <c r="D78" s="8">
        <v>23.769230799999999</v>
      </c>
      <c r="E78" s="8">
        <v>39.216599219999999</v>
      </c>
      <c r="F78" s="8">
        <v>54.663967639999996</v>
      </c>
      <c r="G78" s="8">
        <v>87.247195854999973</v>
      </c>
      <c r="H78" s="9">
        <f t="shared" si="5"/>
        <v>205.89699351499996</v>
      </c>
      <c r="I78" s="5"/>
    </row>
    <row r="79" spans="2:9" ht="15" customHeight="1" x14ac:dyDescent="0.2">
      <c r="B79" s="6" t="s">
        <v>32</v>
      </c>
      <c r="C79" s="8">
        <v>28.271186400000001</v>
      </c>
      <c r="D79" s="8">
        <v>23.769230799999999</v>
      </c>
      <c r="E79" s="8">
        <v>0</v>
      </c>
      <c r="F79" s="8">
        <v>127.61956599500002</v>
      </c>
      <c r="G79" s="8">
        <v>36.131147540000001</v>
      </c>
      <c r="H79" s="9">
        <f t="shared" si="5"/>
        <v>215.79113073500002</v>
      </c>
      <c r="I79" s="5"/>
    </row>
    <row r="80" spans="2:9" ht="15" customHeight="1" x14ac:dyDescent="0.2">
      <c r="B80" s="6" t="s">
        <v>33</v>
      </c>
      <c r="C80" s="8">
        <v>52.0404172</v>
      </c>
      <c r="D80" s="8">
        <v>56.542372800000003</v>
      </c>
      <c r="E80" s="8">
        <v>142.61538479999999</v>
      </c>
      <c r="F80" s="8">
        <v>89.40296677500001</v>
      </c>
      <c r="G80" s="8">
        <v>53.648835200000001</v>
      </c>
      <c r="H80" s="9">
        <f t="shared" si="5"/>
        <v>394.24997677500005</v>
      </c>
      <c r="I80" s="5"/>
    </row>
    <row r="81" spans="2:9" ht="15" customHeight="1" x14ac:dyDescent="0.2">
      <c r="B81" s="6" t="s">
        <v>34</v>
      </c>
      <c r="C81" s="8">
        <v>193.3963492</v>
      </c>
      <c r="D81" s="8">
        <v>260.20208600000001</v>
      </c>
      <c r="E81" s="8">
        <v>162.56470881999999</v>
      </c>
      <c r="F81" s="8">
        <v>93.247229070000003</v>
      </c>
      <c r="G81" s="8">
        <v>89.17690983</v>
      </c>
      <c r="H81" s="9">
        <f t="shared" si="5"/>
        <v>798.58728292000001</v>
      </c>
      <c r="I81" s="5"/>
    </row>
    <row r="82" spans="2:9" ht="15" customHeight="1" x14ac:dyDescent="0.2">
      <c r="B82" s="6" t="s">
        <v>35</v>
      </c>
      <c r="C82" s="8">
        <v>113.08474560000001</v>
      </c>
      <c r="D82" s="8">
        <v>71.307692399999993</v>
      </c>
      <c r="E82" s="8">
        <v>115.02624722</v>
      </c>
      <c r="F82" s="8">
        <v>81.081104395000011</v>
      </c>
      <c r="G82" s="8">
        <v>38.975409835000001</v>
      </c>
      <c r="H82" s="9">
        <f t="shared" si="5"/>
        <v>419.47519944999999</v>
      </c>
      <c r="I82" s="5"/>
    </row>
    <row r="83" spans="2:9" x14ac:dyDescent="0.2">
      <c r="B83" s="18" t="s">
        <v>19</v>
      </c>
      <c r="C83" s="8">
        <v>141.355932</v>
      </c>
      <c r="D83" s="8">
        <v>28.271186400000001</v>
      </c>
      <c r="E83" s="8">
        <v>76.809647999999996</v>
      </c>
      <c r="F83" s="8">
        <v>0</v>
      </c>
      <c r="G83" s="8">
        <v>31.668679895</v>
      </c>
      <c r="H83" s="9">
        <f t="shared" si="5"/>
        <v>278.10544629500004</v>
      </c>
      <c r="I83" s="5"/>
    </row>
    <row r="84" spans="2:9" ht="5.25" customHeight="1" x14ac:dyDescent="0.2">
      <c r="B84" s="20"/>
      <c r="C84" s="19"/>
      <c r="D84" s="19"/>
      <c r="E84" s="19"/>
      <c r="F84" s="19"/>
      <c r="G84" s="19"/>
      <c r="H84" s="21"/>
      <c r="I84" s="5"/>
    </row>
    <row r="85" spans="2:9" ht="27.75" customHeight="1" thickBot="1" x14ac:dyDescent="0.25">
      <c r="B85" s="17" t="s">
        <v>36</v>
      </c>
      <c r="C85" s="10">
        <v>84.8135592</v>
      </c>
      <c r="D85" s="10">
        <v>212.6636244</v>
      </c>
      <c r="E85" s="10">
        <v>368.84797245999994</v>
      </c>
      <c r="F85" s="10">
        <v>380.5920224049998</v>
      </c>
      <c r="G85" s="10">
        <v>481.22177608000044</v>
      </c>
      <c r="H85" s="11">
        <f t="shared" ref="H85" si="6">SUM(C85:G85)</f>
        <v>1528.1389545450002</v>
      </c>
    </row>
    <row r="86" spans="2:9" ht="27" customHeight="1" x14ac:dyDescent="0.2">
      <c r="B86" s="7"/>
      <c r="C86" s="13"/>
      <c r="D86" s="13"/>
      <c r="E86" s="13"/>
      <c r="F86" s="13"/>
      <c r="G86" s="13"/>
      <c r="H86" s="13"/>
      <c r="I86" s="13"/>
    </row>
    <row r="87" spans="2:9" ht="27" customHeight="1" x14ac:dyDescent="0.25">
      <c r="B87" s="3" t="s">
        <v>14</v>
      </c>
    </row>
    <row r="88" spans="2:9" ht="27" customHeight="1" thickBot="1" x14ac:dyDescent="0.25"/>
    <row r="89" spans="2:9" ht="27" customHeight="1" thickBot="1" x14ac:dyDescent="0.25">
      <c r="B89" s="12" t="s">
        <v>0</v>
      </c>
      <c r="C89" s="15" t="s">
        <v>1</v>
      </c>
      <c r="D89" s="15" t="s">
        <v>2</v>
      </c>
      <c r="E89" s="15" t="s">
        <v>10</v>
      </c>
      <c r="F89" s="16" t="s">
        <v>8</v>
      </c>
    </row>
    <row r="90" spans="2:9" ht="27" customHeight="1" thickBot="1" x14ac:dyDescent="0.25">
      <c r="B90" s="12" t="s">
        <v>11</v>
      </c>
      <c r="C90" s="14">
        <v>617.46414519999996</v>
      </c>
      <c r="D90" s="14">
        <v>279.20990840000002</v>
      </c>
      <c r="E90" s="14">
        <v>34.769230800000003</v>
      </c>
      <c r="F90" s="27">
        <f>SUM(A90:E90)</f>
        <v>931.44328440000004</v>
      </c>
    </row>
    <row r="91" spans="2:9" ht="5.25" customHeight="1" x14ac:dyDescent="0.2">
      <c r="B91" s="22"/>
      <c r="C91" s="23"/>
      <c r="D91" s="23"/>
      <c r="E91" s="23"/>
      <c r="F91" s="24"/>
    </row>
    <row r="92" spans="2:9" ht="27.75" customHeight="1" x14ac:dyDescent="0.2">
      <c r="B92" s="18" t="s">
        <v>25</v>
      </c>
      <c r="C92" s="8">
        <v>424.06779599999987</v>
      </c>
      <c r="D92" s="8">
        <v>166.1251628</v>
      </c>
      <c r="E92" s="8">
        <v>25.769230799999999</v>
      </c>
      <c r="F92" s="9">
        <f t="shared" ref="F92" si="7">SUM(C92:E92)</f>
        <v>615.96218959999976</v>
      </c>
    </row>
    <row r="93" spans="2:9" ht="6" customHeight="1" thickBot="1" x14ac:dyDescent="0.25">
      <c r="B93" s="20"/>
      <c r="C93" s="19"/>
      <c r="D93" s="19"/>
      <c r="E93" s="19"/>
      <c r="F93" s="21"/>
    </row>
    <row r="94" spans="2:9" ht="27" customHeight="1" x14ac:dyDescent="0.2">
      <c r="B94" s="25" t="s">
        <v>15</v>
      </c>
      <c r="C94" s="26"/>
      <c r="D94" s="26"/>
      <c r="E94" s="26"/>
      <c r="F94" s="9"/>
      <c r="G94" s="5"/>
    </row>
    <row r="95" spans="2:9" x14ac:dyDescent="0.2">
      <c r="B95" s="6" t="s">
        <v>16</v>
      </c>
      <c r="C95" s="8">
        <v>113.08474560000001</v>
      </c>
      <c r="D95" s="8">
        <v>84.8135592</v>
      </c>
      <c r="E95" s="8">
        <v>2</v>
      </c>
      <c r="F95" s="9">
        <f>SUM(C95:E95)</f>
        <v>199.89830480000001</v>
      </c>
    </row>
    <row r="96" spans="2:9" x14ac:dyDescent="0.2">
      <c r="B96" s="6" t="s">
        <v>17</v>
      </c>
      <c r="C96" s="8">
        <v>28.271186400000001</v>
      </c>
      <c r="D96" s="8">
        <v>84.8135592</v>
      </c>
      <c r="E96" s="8">
        <v>2</v>
      </c>
      <c r="F96" s="9">
        <f t="shared" ref="F96:F98" si="8">SUM(C96:E96)</f>
        <v>115.08474560000001</v>
      </c>
    </row>
    <row r="97" spans="2:7" x14ac:dyDescent="0.2">
      <c r="B97" s="6" t="s">
        <v>18</v>
      </c>
      <c r="C97" s="8">
        <v>165.1251628</v>
      </c>
      <c r="D97" s="8">
        <v>109.58279</v>
      </c>
      <c r="E97" s="8">
        <v>5</v>
      </c>
      <c r="F97" s="9">
        <f t="shared" si="8"/>
        <v>279.70795279999999</v>
      </c>
    </row>
    <row r="98" spans="2:7" x14ac:dyDescent="0.2">
      <c r="B98" s="18" t="s">
        <v>19</v>
      </c>
      <c r="C98" s="8">
        <v>310.98305039999997</v>
      </c>
      <c r="D98" s="8">
        <v>279.20990840000002</v>
      </c>
      <c r="E98" s="8">
        <v>25.769230799999999</v>
      </c>
      <c r="F98" s="9">
        <f t="shared" si="8"/>
        <v>615.96218959999999</v>
      </c>
    </row>
    <row r="99" spans="2:7" ht="6" customHeight="1" thickBot="1" x14ac:dyDescent="0.25">
      <c r="B99" s="20"/>
      <c r="C99" s="19"/>
      <c r="D99" s="19"/>
      <c r="E99" s="19"/>
      <c r="F99" s="21"/>
    </row>
    <row r="100" spans="2:7" ht="27" customHeight="1" x14ac:dyDescent="0.2">
      <c r="B100" s="25" t="s">
        <v>20</v>
      </c>
      <c r="C100" s="26"/>
      <c r="D100" s="26"/>
      <c r="E100" s="26"/>
      <c r="F100" s="9"/>
      <c r="G100" s="5"/>
    </row>
    <row r="101" spans="2:7" x14ac:dyDescent="0.2">
      <c r="B101" s="6" t="s">
        <v>21</v>
      </c>
      <c r="C101" s="8">
        <v>0</v>
      </c>
      <c r="D101" s="8">
        <v>0</v>
      </c>
      <c r="E101" s="8">
        <v>1</v>
      </c>
      <c r="F101" s="9">
        <f t="shared" ref="F101:F104" si="9">SUM(C101:E101)</f>
        <v>1</v>
      </c>
    </row>
    <row r="102" spans="2:7" x14ac:dyDescent="0.2">
      <c r="B102" s="6" t="s">
        <v>22</v>
      </c>
      <c r="C102" s="8">
        <v>504.37939959999983</v>
      </c>
      <c r="D102" s="8">
        <v>197.89830480000001</v>
      </c>
      <c r="E102" s="8">
        <v>8</v>
      </c>
      <c r="F102" s="9">
        <f t="shared" si="9"/>
        <v>710.27770439999983</v>
      </c>
    </row>
    <row r="103" spans="2:7" x14ac:dyDescent="0.2">
      <c r="B103" s="6" t="s">
        <v>23</v>
      </c>
      <c r="C103" s="8">
        <v>84.8135592</v>
      </c>
      <c r="D103" s="8">
        <v>24.769230799999999</v>
      </c>
      <c r="E103" s="8">
        <v>24.769230799999999</v>
      </c>
      <c r="F103" s="9">
        <f t="shared" si="9"/>
        <v>134.35202079999999</v>
      </c>
    </row>
    <row r="104" spans="2:7" x14ac:dyDescent="0.2">
      <c r="B104" s="18" t="s">
        <v>24</v>
      </c>
      <c r="C104" s="8">
        <v>28.271186400000001</v>
      </c>
      <c r="D104" s="8">
        <v>56.542372800000003</v>
      </c>
      <c r="E104" s="8">
        <v>1</v>
      </c>
      <c r="F104" s="9">
        <f t="shared" si="9"/>
        <v>85.8135592</v>
      </c>
    </row>
    <row r="105" spans="2:7" ht="5.25" customHeight="1" x14ac:dyDescent="0.2">
      <c r="B105" s="20"/>
      <c r="C105" s="19"/>
      <c r="D105" s="19"/>
      <c r="E105" s="19"/>
      <c r="F105" s="21"/>
    </row>
    <row r="106" spans="2:7" ht="27.75" customHeight="1" x14ac:dyDescent="0.2">
      <c r="B106" s="18" t="s">
        <v>26</v>
      </c>
      <c r="C106" s="8">
        <v>193.3963492</v>
      </c>
      <c r="D106" s="8">
        <v>142.355932</v>
      </c>
      <c r="E106" s="8">
        <v>8</v>
      </c>
      <c r="F106" s="9">
        <f>SUM(C106:E106)</f>
        <v>343.75228119999997</v>
      </c>
    </row>
    <row r="107" spans="2:7" ht="6" customHeight="1" x14ac:dyDescent="0.2">
      <c r="B107" s="20"/>
      <c r="C107" s="19"/>
      <c r="D107" s="19"/>
      <c r="E107" s="19"/>
      <c r="F107" s="21"/>
    </row>
    <row r="108" spans="2:7" ht="27.75" customHeight="1" x14ac:dyDescent="0.2">
      <c r="B108" s="18" t="s">
        <v>27</v>
      </c>
      <c r="C108" s="8">
        <v>424.06779599999987</v>
      </c>
      <c r="D108" s="8">
        <v>227.16949120000001</v>
      </c>
      <c r="E108" s="8">
        <v>34.769230800000003</v>
      </c>
      <c r="F108" s="9">
        <f>SUM(C108:E108)</f>
        <v>686.00651799999991</v>
      </c>
    </row>
    <row r="109" spans="2:7" ht="6" customHeight="1" thickBot="1" x14ac:dyDescent="0.25">
      <c r="B109" s="20"/>
      <c r="C109" s="19"/>
      <c r="D109" s="19"/>
      <c r="E109" s="19"/>
      <c r="F109" s="21"/>
    </row>
    <row r="110" spans="2:7" ht="27" customHeight="1" x14ac:dyDescent="0.2">
      <c r="B110" s="25" t="s">
        <v>28</v>
      </c>
      <c r="C110" s="26"/>
      <c r="D110" s="26"/>
      <c r="E110" s="26"/>
      <c r="F110" s="9"/>
      <c r="G110" s="5"/>
    </row>
    <row r="111" spans="2:7" ht="25.5" customHeight="1" x14ac:dyDescent="0.2">
      <c r="B111" s="6" t="s">
        <v>29</v>
      </c>
      <c r="C111" s="8">
        <v>0</v>
      </c>
      <c r="D111" s="8">
        <v>0</v>
      </c>
      <c r="E111" s="8">
        <v>2</v>
      </c>
      <c r="F111" s="9">
        <f t="shared" ref="F111:F119" si="10">SUM(C111:E111)</f>
        <v>2</v>
      </c>
      <c r="G111" s="5"/>
    </row>
    <row r="112" spans="2:7" ht="25.5" customHeight="1" x14ac:dyDescent="0.2">
      <c r="B112" s="6" t="s">
        <v>30</v>
      </c>
      <c r="C112" s="8">
        <v>0</v>
      </c>
      <c r="D112" s="8">
        <v>0</v>
      </c>
      <c r="E112" s="8">
        <v>0</v>
      </c>
      <c r="F112" s="9">
        <f t="shared" si="10"/>
        <v>0</v>
      </c>
      <c r="G112" s="5"/>
    </row>
    <row r="113" spans="2:7" ht="25.5" customHeight="1" x14ac:dyDescent="0.2">
      <c r="B113" s="6" t="s">
        <v>37</v>
      </c>
      <c r="C113" s="8">
        <v>0</v>
      </c>
      <c r="D113" s="8">
        <v>0</v>
      </c>
      <c r="E113" s="8">
        <v>0</v>
      </c>
      <c r="F113" s="9">
        <f t="shared" si="10"/>
        <v>0</v>
      </c>
      <c r="G113" s="5"/>
    </row>
    <row r="114" spans="2:7" ht="25.5" customHeight="1" x14ac:dyDescent="0.2">
      <c r="B114" s="6" t="s">
        <v>31</v>
      </c>
      <c r="C114" s="8">
        <v>0</v>
      </c>
      <c r="D114" s="8">
        <v>0</v>
      </c>
      <c r="E114" s="8">
        <v>2</v>
      </c>
      <c r="F114" s="9">
        <f t="shared" si="10"/>
        <v>2</v>
      </c>
      <c r="G114" s="5"/>
    </row>
    <row r="115" spans="2:7" ht="15" customHeight="1" x14ac:dyDescent="0.2">
      <c r="B115" s="6" t="s">
        <v>32</v>
      </c>
      <c r="C115" s="8">
        <v>0</v>
      </c>
      <c r="D115" s="8">
        <v>0</v>
      </c>
      <c r="E115" s="8">
        <v>0</v>
      </c>
      <c r="F115" s="9">
        <f t="shared" si="10"/>
        <v>0</v>
      </c>
      <c r="G115" s="5"/>
    </row>
    <row r="116" spans="2:7" ht="15" customHeight="1" x14ac:dyDescent="0.2">
      <c r="B116" s="6" t="s">
        <v>33</v>
      </c>
      <c r="C116" s="8">
        <v>84.8135592</v>
      </c>
      <c r="D116" s="8">
        <v>141.355932</v>
      </c>
      <c r="E116" s="8">
        <v>6</v>
      </c>
      <c r="F116" s="9">
        <f t="shared" si="10"/>
        <v>232.16949119999998</v>
      </c>
      <c r="G116" s="5"/>
    </row>
    <row r="117" spans="2:7" ht="15" customHeight="1" x14ac:dyDescent="0.2">
      <c r="B117" s="6" t="s">
        <v>34</v>
      </c>
      <c r="C117" s="8">
        <v>226.16949120000001</v>
      </c>
      <c r="D117" s="8">
        <v>28.271186400000001</v>
      </c>
      <c r="E117" s="8">
        <v>0</v>
      </c>
      <c r="F117" s="9">
        <f t="shared" si="10"/>
        <v>254.44067760000001</v>
      </c>
      <c r="G117" s="5"/>
    </row>
    <row r="118" spans="2:7" ht="15" customHeight="1" x14ac:dyDescent="0.2">
      <c r="B118" s="6" t="s">
        <v>35</v>
      </c>
      <c r="C118" s="8">
        <v>113.08474560000001</v>
      </c>
      <c r="D118" s="8">
        <v>57.542372800000003</v>
      </c>
      <c r="E118" s="8">
        <v>24.769230799999999</v>
      </c>
      <c r="F118" s="9">
        <f t="shared" si="10"/>
        <v>195.3963492</v>
      </c>
      <c r="G118" s="5"/>
    </row>
    <row r="119" spans="2:7" x14ac:dyDescent="0.2">
      <c r="B119" s="18" t="s">
        <v>19</v>
      </c>
      <c r="C119" s="8">
        <v>193.3963492</v>
      </c>
      <c r="D119" s="8">
        <v>52.0404172</v>
      </c>
      <c r="E119" s="8">
        <v>0</v>
      </c>
      <c r="F119" s="9">
        <f t="shared" si="10"/>
        <v>245.43676640000001</v>
      </c>
      <c r="G119" s="5"/>
    </row>
    <row r="120" spans="2:7" ht="5.25" customHeight="1" x14ac:dyDescent="0.2">
      <c r="B120" s="20"/>
      <c r="C120" s="19"/>
      <c r="D120" s="19"/>
      <c r="E120" s="19"/>
      <c r="F120" s="21"/>
      <c r="G120" s="5"/>
    </row>
    <row r="121" spans="2:7" ht="27.75" customHeight="1" thickBot="1" x14ac:dyDescent="0.25">
      <c r="B121" s="17" t="s">
        <v>36</v>
      </c>
      <c r="C121" s="10">
        <v>113.08474560000001</v>
      </c>
      <c r="D121" s="10">
        <v>56.542372800000003</v>
      </c>
      <c r="E121" s="10">
        <v>31.769230799999999</v>
      </c>
      <c r="F121" s="11">
        <f>SUM(C121:E121)</f>
        <v>201.3963492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Mejoras Bienestar Animal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2020-01-08T18:10:26Z</dcterms:created>
  <dcterms:modified xsi:type="dcterms:W3CDTF">2020-01-16T13:06:33Z</dcterms:modified>
</cp:coreProperties>
</file>