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Z:\6.- Pagina de internet\1- Estadísticas\Uruguay\5- Encuesta Lechera\1. Encuesta 2014\"/>
    </mc:Choice>
  </mc:AlternateContent>
  <bookViews>
    <workbookView xWindow="-120" yWindow="-120" windowWidth="29040" windowHeight="15840"/>
  </bookViews>
  <sheets>
    <sheet name="Rodeo lechero" sheetId="4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37" i="4" l="1"/>
  <c r="P26" i="4"/>
  <c r="P15" i="4"/>
  <c r="F37" i="4" l="1"/>
  <c r="H26" i="4"/>
  <c r="H15" i="4"/>
</calcChain>
</file>

<file path=xl/sharedStrings.xml><?xml version="1.0" encoding="utf-8"?>
<sst xmlns="http://schemas.openxmlformats.org/spreadsheetml/2006/main" count="88" uniqueCount="27">
  <si>
    <t>Total</t>
  </si>
  <si>
    <t xml:space="preserve"> Holando Americano, o Canadiense</t>
  </si>
  <si>
    <t xml:space="preserve"> Cruzas y otras</t>
  </si>
  <si>
    <t xml:space="preserve"> Holando Neozelandes</t>
  </si>
  <si>
    <t xml:space="preserve"> Normando</t>
  </si>
  <si>
    <t xml:space="preserve"> Jersey</t>
  </si>
  <si>
    <t>Estratos de producción litros anuales</t>
  </si>
  <si>
    <t>Menos de 154.000</t>
  </si>
  <si>
    <t>154.000 - 280.500</t>
  </si>
  <si>
    <t>280.500 - 480.500</t>
  </si>
  <si>
    <t>480.500 - 885.000</t>
  </si>
  <si>
    <t>Más de 885.000</t>
  </si>
  <si>
    <t>Total productores</t>
  </si>
  <si>
    <t>Cantidad de productores</t>
  </si>
  <si>
    <t>Cantidad de productores remitentes</t>
  </si>
  <si>
    <t>Más de 280.500</t>
  </si>
  <si>
    <t>Cantidad de productores queseros</t>
  </si>
  <si>
    <t>Cantidad de vacas total (propias y ajenas dentro)</t>
  </si>
  <si>
    <t>Composición racial del rodeo de vacas lecheras 2013/2014</t>
  </si>
  <si>
    <t>Composición racial del rodeo de reemplazos lecheros 2013/2014</t>
  </si>
  <si>
    <t>Cantidad de reemplazos total (propias y ajenas dentro)</t>
  </si>
  <si>
    <t>Cantidad de vacas por estrato y porcentaje de cada tipo racial según estrato al 01/07/2013</t>
  </si>
  <si>
    <t>Cantidad de vacas de remitentes por estrato y porcentaje de cada tipo racial según estrato al 01/07/2013</t>
  </si>
  <si>
    <t>Cantidad de reemplazos de remitentes por estrato y porcentaje de cada tipo racial según estrato al 01/07/2013</t>
  </si>
  <si>
    <t>Cantidad de reemplazos por estrato y porcentaje de cada tipo racial según estrato al 01/07/2013</t>
  </si>
  <si>
    <t>Cantidad de vacas de queseros por estrato y porcentaje de cada tipo racial según estrato al 01/07/2013</t>
  </si>
  <si>
    <t>Cantidad de reemplazos de queseros por estrato y porcentaje de cada tipo racial según estrato al 01/07/2013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</si>
</sst>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_-* #,##0_-;\-* #,##0_-;_-* &quot;-&quot;??_-;_-@_-"/>
    <numFmt numFmtId="166" formatCode="0.0%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0" tint="-4.9989318521683403E-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66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5">
    <xf numFmtId="0" fontId="0" fillId="0" borderId="0" xfId="0"/>
    <xf numFmtId="0" fontId="3" fillId="0" borderId="0" xfId="0" applyFont="1"/>
    <xf numFmtId="0" fontId="2" fillId="0" borderId="0" xfId="0" applyFont="1"/>
    <xf numFmtId="0" fontId="4" fillId="0" borderId="0" xfId="0" applyFont="1"/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horizontal="center" wrapText="1"/>
    </xf>
    <xf numFmtId="0" fontId="4" fillId="0" borderId="0" xfId="0" applyFont="1" applyAlignment="1">
      <alignment wrapText="1"/>
    </xf>
    <xf numFmtId="165" fontId="4" fillId="0" borderId="1" xfId="1" applyNumberFormat="1" applyFont="1" applyBorder="1"/>
    <xf numFmtId="165" fontId="6" fillId="2" borderId="1" xfId="1" applyNumberFormat="1" applyFont="1" applyFill="1" applyBorder="1"/>
    <xf numFmtId="165" fontId="4" fillId="0" borderId="0" xfId="0" applyNumberFormat="1" applyFont="1"/>
    <xf numFmtId="0" fontId="5" fillId="0" borderId="0" xfId="0" applyFont="1" applyBorder="1" applyAlignment="1">
      <alignment wrapText="1"/>
    </xf>
    <xf numFmtId="165" fontId="4" fillId="0" borderId="0" xfId="1" applyNumberFormat="1" applyFont="1" applyBorder="1"/>
    <xf numFmtId="0" fontId="6" fillId="2" borderId="1" xfId="0" applyFont="1" applyFill="1" applyBorder="1" applyAlignment="1">
      <alignment horizontal="center" wrapText="1"/>
    </xf>
    <xf numFmtId="166" fontId="4" fillId="0" borderId="1" xfId="2" applyNumberFormat="1" applyFont="1" applyBorder="1"/>
    <xf numFmtId="166" fontId="6" fillId="2" borderId="1" xfId="2" applyNumberFormat="1" applyFont="1" applyFill="1" applyBorder="1"/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19050</xdr:colOff>
      <xdr:row>0</xdr:row>
      <xdr:rowOff>28575</xdr:rowOff>
    </xdr:from>
    <xdr:to>
      <xdr:col>9</xdr:col>
      <xdr:colOff>704850</xdr:colOff>
      <xdr:row>8</xdr:row>
      <xdr:rowOff>79668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90EBBAE0-2DE6-4487-A658-AE6A9FA941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48250" y="28575"/>
          <a:ext cx="2333625" cy="13464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1:P43"/>
  <sheetViews>
    <sheetView showGridLines="0" tabSelected="1" workbookViewId="0">
      <selection activeCell="B13" sqref="B13"/>
    </sheetView>
  </sheetViews>
  <sheetFormatPr baseColWidth="10" defaultRowHeight="12.75" x14ac:dyDescent="0.2"/>
  <cols>
    <col min="1" max="1" width="2.28515625" style="3" customWidth="1"/>
    <col min="2" max="2" width="30" style="3" customWidth="1"/>
    <col min="3" max="3" width="8.5703125" style="3" bestFit="1" customWidth="1"/>
    <col min="4" max="6" width="8.42578125" style="3" bestFit="1" customWidth="1"/>
    <col min="7" max="7" width="9.28515625" style="3" customWidth="1"/>
    <col min="8" max="8" width="10.5703125" style="3" bestFit="1" customWidth="1"/>
    <col min="9" max="9" width="14.140625" style="3" bestFit="1" customWidth="1"/>
    <col min="10" max="10" width="30" style="3" customWidth="1"/>
    <col min="11" max="11" width="8.5703125" style="3" bestFit="1" customWidth="1"/>
    <col min="12" max="14" width="8.42578125" style="3" bestFit="1" customWidth="1"/>
    <col min="15" max="15" width="8.5703125" style="3" customWidth="1"/>
    <col min="16" max="16" width="10.7109375" style="3" customWidth="1"/>
    <col min="17" max="16384" width="11.42578125" style="3"/>
  </cols>
  <sheetData>
    <row r="11" spans="2:16" ht="18.75" x14ac:dyDescent="0.3">
      <c r="B11" s="1" t="s">
        <v>18</v>
      </c>
      <c r="J11" s="1" t="s">
        <v>19</v>
      </c>
    </row>
    <row r="12" spans="2:16" ht="24" customHeight="1" x14ac:dyDescent="0.2"/>
    <row r="13" spans="2:16" ht="15" x14ac:dyDescent="0.25">
      <c r="B13" s="2" t="s">
        <v>21</v>
      </c>
      <c r="J13" s="2" t="s">
        <v>24</v>
      </c>
    </row>
    <row r="14" spans="2:16" s="6" customFormat="1" ht="25.5" x14ac:dyDescent="0.2">
      <c r="B14" s="4" t="s">
        <v>6</v>
      </c>
      <c r="C14" s="5" t="s">
        <v>7</v>
      </c>
      <c r="D14" s="5" t="s">
        <v>8</v>
      </c>
      <c r="E14" s="5" t="s">
        <v>9</v>
      </c>
      <c r="F14" s="5" t="s">
        <v>10</v>
      </c>
      <c r="G14" s="5" t="s">
        <v>11</v>
      </c>
      <c r="H14" s="12" t="s">
        <v>12</v>
      </c>
      <c r="J14" s="4" t="s">
        <v>6</v>
      </c>
      <c r="K14" s="5" t="s">
        <v>7</v>
      </c>
      <c r="L14" s="5" t="s">
        <v>8</v>
      </c>
      <c r="M14" s="5" t="s">
        <v>9</v>
      </c>
      <c r="N14" s="5" t="s">
        <v>10</v>
      </c>
      <c r="O14" s="5" t="s">
        <v>11</v>
      </c>
      <c r="P14" s="12" t="s">
        <v>12</v>
      </c>
    </row>
    <row r="15" spans="2:16" ht="26.25" customHeight="1" x14ac:dyDescent="0.2">
      <c r="B15" s="4" t="s">
        <v>13</v>
      </c>
      <c r="C15" s="7">
        <v>1146.6127755999998</v>
      </c>
      <c r="D15" s="7">
        <v>743.07170759999985</v>
      </c>
      <c r="E15" s="7">
        <v>589.27300525999988</v>
      </c>
      <c r="F15" s="7">
        <v>558.55369365999979</v>
      </c>
      <c r="G15" s="7">
        <v>547.4888166300002</v>
      </c>
      <c r="H15" s="8">
        <f>SUM(C15:G15)</f>
        <v>3584.9999987499996</v>
      </c>
      <c r="J15" s="4" t="s">
        <v>13</v>
      </c>
      <c r="K15" s="7">
        <v>1146.6127755999998</v>
      </c>
      <c r="L15" s="7">
        <v>743.07170759999985</v>
      </c>
      <c r="M15" s="7">
        <v>589.27300525999988</v>
      </c>
      <c r="N15" s="7">
        <v>558.55369365999979</v>
      </c>
      <c r="O15" s="7">
        <v>547.4888166300002</v>
      </c>
      <c r="P15" s="8">
        <f>SUM(K15:O15)</f>
        <v>3584.9999987499996</v>
      </c>
    </row>
    <row r="16" spans="2:16" ht="25.5" x14ac:dyDescent="0.2">
      <c r="B16" s="4" t="s">
        <v>17</v>
      </c>
      <c r="C16" s="7">
        <v>30797.537775799996</v>
      </c>
      <c r="D16" s="7">
        <v>39520.133629399992</v>
      </c>
      <c r="E16" s="7">
        <v>48126.108368549991</v>
      </c>
      <c r="F16" s="7">
        <v>74462.702875592484</v>
      </c>
      <c r="G16" s="7">
        <v>202241.76030261759</v>
      </c>
      <c r="H16" s="8">
        <v>395148.24295196007</v>
      </c>
      <c r="I16" s="9"/>
      <c r="J16" s="4" t="s">
        <v>20</v>
      </c>
      <c r="K16" s="7">
        <v>20025.224878199999</v>
      </c>
      <c r="L16" s="7">
        <v>22122.273788999999</v>
      </c>
      <c r="M16" s="7">
        <v>25400.226724009997</v>
      </c>
      <c r="N16" s="7">
        <v>42417.123091439993</v>
      </c>
      <c r="O16" s="7">
        <v>137279.31451043248</v>
      </c>
      <c r="P16" s="8">
        <v>247244.16299308249</v>
      </c>
    </row>
    <row r="17" spans="2:16" x14ac:dyDescent="0.2">
      <c r="B17" s="4" t="s">
        <v>1</v>
      </c>
      <c r="C17" s="13">
        <v>0.70379292656774617</v>
      </c>
      <c r="D17" s="13">
        <v>0.93211751376644025</v>
      </c>
      <c r="E17" s="13">
        <v>0.77139845627850345</v>
      </c>
      <c r="F17" s="13">
        <v>0.88914132305347116</v>
      </c>
      <c r="G17" s="13">
        <v>0.83292400590828386</v>
      </c>
      <c r="H17" s="14">
        <v>0.8359311560487821</v>
      </c>
      <c r="J17" s="4" t="s">
        <v>1</v>
      </c>
      <c r="K17" s="13">
        <v>0.64261753034315006</v>
      </c>
      <c r="L17" s="13">
        <v>0.9333009293690091</v>
      </c>
      <c r="M17" s="13">
        <v>0.74712312598729158</v>
      </c>
      <c r="N17" s="13">
        <v>0.86145513895195425</v>
      </c>
      <c r="O17" s="13">
        <v>0.79127154843516212</v>
      </c>
      <c r="P17" s="14">
        <v>0.79975462855296187</v>
      </c>
    </row>
    <row r="18" spans="2:16" x14ac:dyDescent="0.2">
      <c r="B18" s="4" t="s">
        <v>3</v>
      </c>
      <c r="C18" s="13">
        <v>5.9315775147386729E-2</v>
      </c>
      <c r="D18" s="13">
        <v>4.1734529415923288E-2</v>
      </c>
      <c r="E18" s="13">
        <v>0.12774496568194849</v>
      </c>
      <c r="F18" s="13">
        <v>5.2196710393472089E-2</v>
      </c>
      <c r="G18" s="13">
        <v>5.7081748277389786E-2</v>
      </c>
      <c r="H18" s="14">
        <v>6.336083317640015E-2</v>
      </c>
      <c r="J18" s="4" t="s">
        <v>3</v>
      </c>
      <c r="K18" s="13">
        <v>7.8038388896950972E-2</v>
      </c>
      <c r="L18" s="13">
        <v>2.1899140357437875E-2</v>
      </c>
      <c r="M18" s="13">
        <v>0.10650581802381227</v>
      </c>
      <c r="N18" s="13">
        <v>6.5760038891296585E-2</v>
      </c>
      <c r="O18" s="13">
        <v>4.9726402927397918E-2</v>
      </c>
      <c r="P18" s="14">
        <v>5.8601060715456781E-2</v>
      </c>
    </row>
    <row r="19" spans="2:16" x14ac:dyDescent="0.2">
      <c r="B19" s="4" t="s">
        <v>5</v>
      </c>
      <c r="C19" s="13">
        <v>2.1047533116814642E-2</v>
      </c>
      <c r="D19" s="13">
        <v>6.2154922508859296E-3</v>
      </c>
      <c r="E19" s="13">
        <v>8.972846592988212E-3</v>
      </c>
      <c r="F19" s="13">
        <v>1.0503819195246745E-2</v>
      </c>
      <c r="G19" s="13">
        <v>6.8808160963345867E-3</v>
      </c>
      <c r="H19" s="14">
        <v>8.7946400474840595E-3</v>
      </c>
      <c r="J19" s="4" t="s">
        <v>5</v>
      </c>
      <c r="K19" s="13">
        <v>2.7976026208340908E-2</v>
      </c>
      <c r="L19" s="13">
        <v>1.1322208172270091E-2</v>
      </c>
      <c r="M19" s="13">
        <v>1.5944932446371275E-2</v>
      </c>
      <c r="N19" s="13">
        <v>6.946546167910932E-4</v>
      </c>
      <c r="O19" s="13">
        <v>4.438459690614573E-3</v>
      </c>
      <c r="P19" s="14">
        <v>7.4527705449773758E-3</v>
      </c>
    </row>
    <row r="20" spans="2:16" x14ac:dyDescent="0.2">
      <c r="B20" s="4" t="s">
        <v>4</v>
      </c>
      <c r="C20" s="13">
        <v>2.0090827066050341E-2</v>
      </c>
      <c r="D20" s="13">
        <v>0</v>
      </c>
      <c r="E20" s="13">
        <v>5.3660828329126525E-2</v>
      </c>
      <c r="F20" s="13">
        <v>0</v>
      </c>
      <c r="G20" s="13">
        <v>0</v>
      </c>
      <c r="H20" s="14">
        <v>8.0094413401247625E-3</v>
      </c>
      <c r="J20" s="4" t="s">
        <v>4</v>
      </c>
      <c r="K20" s="13">
        <v>5.1534785120627993E-2</v>
      </c>
      <c r="L20" s="13">
        <v>0</v>
      </c>
      <c r="M20" s="13">
        <v>4.9317846739775538E-2</v>
      </c>
      <c r="N20" s="13">
        <v>0</v>
      </c>
      <c r="O20" s="13">
        <v>0</v>
      </c>
      <c r="P20" s="14">
        <v>9.426411400376233E-3</v>
      </c>
    </row>
    <row r="21" spans="2:16" x14ac:dyDescent="0.2">
      <c r="B21" s="4" t="s">
        <v>2</v>
      </c>
      <c r="C21" s="13">
        <v>0.19575293810200223</v>
      </c>
      <c r="D21" s="13">
        <v>1.993246456675048E-2</v>
      </c>
      <c r="E21" s="13">
        <v>3.8222903117433392E-2</v>
      </c>
      <c r="F21" s="13">
        <v>4.8158147357809843E-2</v>
      </c>
      <c r="G21" s="13">
        <v>0.10311342971799174</v>
      </c>
      <c r="H21" s="14">
        <v>8.3903929387208878E-2</v>
      </c>
      <c r="J21" s="4" t="s">
        <v>2</v>
      </c>
      <c r="K21" s="13">
        <v>0.19983326943093008</v>
      </c>
      <c r="L21" s="13">
        <v>3.3477722101282928E-2</v>
      </c>
      <c r="M21" s="13">
        <v>8.1108276802749305E-2</v>
      </c>
      <c r="N21" s="13">
        <v>7.209016753995813E-2</v>
      </c>
      <c r="O21" s="13">
        <v>0.15456358894682534</v>
      </c>
      <c r="P21" s="14">
        <v>0.12476512878622784</v>
      </c>
    </row>
    <row r="22" spans="2:16" x14ac:dyDescent="0.2">
      <c r="B22" s="10"/>
      <c r="C22" s="11"/>
      <c r="D22" s="11"/>
      <c r="E22" s="11"/>
      <c r="F22" s="11"/>
      <c r="G22" s="11"/>
      <c r="H22" s="11"/>
      <c r="I22" s="11"/>
      <c r="J22" s="10"/>
      <c r="K22" s="11"/>
      <c r="L22" s="11"/>
      <c r="M22" s="11"/>
      <c r="N22" s="11"/>
      <c r="O22" s="11"/>
      <c r="P22" s="11"/>
    </row>
    <row r="24" spans="2:16" ht="15" x14ac:dyDescent="0.25">
      <c r="B24" s="2" t="s">
        <v>22</v>
      </c>
      <c r="J24" s="2" t="s">
        <v>23</v>
      </c>
    </row>
    <row r="25" spans="2:16" ht="25.5" x14ac:dyDescent="0.2">
      <c r="B25" s="4" t="s">
        <v>6</v>
      </c>
      <c r="C25" s="5" t="s">
        <v>7</v>
      </c>
      <c r="D25" s="5" t="s">
        <v>8</v>
      </c>
      <c r="E25" s="5" t="s">
        <v>9</v>
      </c>
      <c r="F25" s="5" t="s">
        <v>10</v>
      </c>
      <c r="G25" s="5" t="s">
        <v>11</v>
      </c>
      <c r="H25" s="12" t="s">
        <v>0</v>
      </c>
      <c r="J25" s="4" t="s">
        <v>6</v>
      </c>
      <c r="K25" s="5" t="s">
        <v>7</v>
      </c>
      <c r="L25" s="5" t="s">
        <v>8</v>
      </c>
      <c r="M25" s="5" t="s">
        <v>9</v>
      </c>
      <c r="N25" s="5" t="s">
        <v>10</v>
      </c>
      <c r="O25" s="5" t="s">
        <v>11</v>
      </c>
      <c r="P25" s="12" t="s">
        <v>0</v>
      </c>
    </row>
    <row r="26" spans="2:16" ht="24.75" customHeight="1" x14ac:dyDescent="0.2">
      <c r="B26" s="4" t="s">
        <v>14</v>
      </c>
      <c r="C26" s="7">
        <v>529.14863039999989</v>
      </c>
      <c r="D26" s="7">
        <v>463.86179919999989</v>
      </c>
      <c r="E26" s="7">
        <v>564.50377445999993</v>
      </c>
      <c r="F26" s="7">
        <v>555.55369365999979</v>
      </c>
      <c r="G26" s="7">
        <v>540.4888166300002</v>
      </c>
      <c r="H26" s="8">
        <f>SUM(C26:G26)</f>
        <v>2653.5567143499998</v>
      </c>
      <c r="J26" s="4" t="s">
        <v>14</v>
      </c>
      <c r="K26" s="7">
        <v>529.14863039999989</v>
      </c>
      <c r="L26" s="7">
        <v>463.86179919999989</v>
      </c>
      <c r="M26" s="7">
        <v>564.50377445999993</v>
      </c>
      <c r="N26" s="7">
        <v>555.55369365999979</v>
      </c>
      <c r="O26" s="7">
        <v>540.4888166300002</v>
      </c>
      <c r="P26" s="8">
        <f>SUM(K26:O26)</f>
        <v>2653.5567143499998</v>
      </c>
    </row>
    <row r="27" spans="2:16" ht="25.5" x14ac:dyDescent="0.2">
      <c r="B27" s="4" t="s">
        <v>17</v>
      </c>
      <c r="C27" s="7">
        <v>14960.193595799998</v>
      </c>
      <c r="D27" s="7">
        <v>26524.10496099999</v>
      </c>
      <c r="E27" s="7">
        <v>45707.339134749993</v>
      </c>
      <c r="F27" s="7">
        <v>74126.202875592484</v>
      </c>
      <c r="G27" s="7">
        <v>200087.76030261762</v>
      </c>
      <c r="H27" s="8">
        <v>361405.60086976003</v>
      </c>
      <c r="I27" s="9"/>
      <c r="J27" s="4" t="s">
        <v>20</v>
      </c>
      <c r="K27" s="7">
        <v>9340.1636133999982</v>
      </c>
      <c r="L27" s="7">
        <v>13623.950459199998</v>
      </c>
      <c r="M27" s="7">
        <v>23987.880568410001</v>
      </c>
      <c r="N27" s="7">
        <v>42247.123091439993</v>
      </c>
      <c r="O27" s="7">
        <v>135909.31451043248</v>
      </c>
      <c r="P27" s="8">
        <v>225108.4322428825</v>
      </c>
    </row>
    <row r="28" spans="2:16" x14ac:dyDescent="0.2">
      <c r="B28" s="4" t="s">
        <v>1</v>
      </c>
      <c r="C28" s="13">
        <v>0.69038222623444079</v>
      </c>
      <c r="D28" s="13">
        <v>0.96092582737258847</v>
      </c>
      <c r="E28" s="13">
        <v>0.75914512034677017</v>
      </c>
      <c r="F28" s="13">
        <v>0.88947377881372369</v>
      </c>
      <c r="G28" s="13">
        <v>0.83288640806232805</v>
      </c>
      <c r="H28" s="14">
        <v>0.83831195792805691</v>
      </c>
      <c r="J28" s="4" t="s">
        <v>1</v>
      </c>
      <c r="K28" s="13">
        <v>0.61679691010134474</v>
      </c>
      <c r="L28" s="13">
        <v>0.95949291011869253</v>
      </c>
      <c r="M28" s="13">
        <v>0.73540382968986673</v>
      </c>
      <c r="N28" s="13">
        <v>0.86154162943202084</v>
      </c>
      <c r="O28" s="13">
        <v>0.79069985970482815</v>
      </c>
      <c r="P28" s="14">
        <v>0.80093232530018366</v>
      </c>
    </row>
    <row r="29" spans="2:16" x14ac:dyDescent="0.2">
      <c r="B29" s="4" t="s">
        <v>3</v>
      </c>
      <c r="C29" s="13">
        <v>9.7738777433514834E-2</v>
      </c>
      <c r="D29" s="13">
        <v>1.5169912461328001E-2</v>
      </c>
      <c r="E29" s="13">
        <v>0.13459225967920871</v>
      </c>
      <c r="F29" s="13">
        <v>5.1559550364206036E-2</v>
      </c>
      <c r="G29" s="13">
        <v>5.6200080889469338E-2</v>
      </c>
      <c r="H29" s="14">
        <v>6.3784834332129337E-2</v>
      </c>
      <c r="J29" s="4" t="s">
        <v>3</v>
      </c>
      <c r="K29" s="13">
        <v>0.12727163773919642</v>
      </c>
      <c r="L29" s="13">
        <v>1.6202835952522966E-2</v>
      </c>
      <c r="M29" s="13">
        <v>0.1114417112077732</v>
      </c>
      <c r="N29" s="13">
        <v>6.5410757440886577E-2</v>
      </c>
      <c r="O29" s="13">
        <v>4.8891108046424575E-2</v>
      </c>
      <c r="P29" s="14">
        <v>6.0452096820085552E-2</v>
      </c>
    </row>
    <row r="30" spans="2:16" x14ac:dyDescent="0.2">
      <c r="B30" s="4" t="s">
        <v>5</v>
      </c>
      <c r="C30" s="13">
        <v>0</v>
      </c>
      <c r="D30" s="13">
        <v>1.7846955836856471E-3</v>
      </c>
      <c r="E30" s="13">
        <v>9.4538026783142996E-3</v>
      </c>
      <c r="F30" s="13">
        <v>1.0558378541579641E-2</v>
      </c>
      <c r="G30" s="13">
        <v>6.8593462656658492E-3</v>
      </c>
      <c r="H30" s="14">
        <v>7.2458650312230005E-3</v>
      </c>
      <c r="J30" s="4" t="s">
        <v>5</v>
      </c>
      <c r="K30" s="13">
        <v>0</v>
      </c>
      <c r="L30" s="13">
        <v>0</v>
      </c>
      <c r="M30" s="13">
        <v>1.6683882532301467E-2</v>
      </c>
      <c r="N30" s="13">
        <v>6.9716268035971657E-4</v>
      </c>
      <c r="O30" s="13">
        <v>4.4777349081206218E-3</v>
      </c>
      <c r="P30" s="14">
        <v>4.7416696071743199E-3</v>
      </c>
    </row>
    <row r="31" spans="2:16" x14ac:dyDescent="0.2">
      <c r="B31" s="4" t="s">
        <v>4</v>
      </c>
      <c r="C31" s="13">
        <v>3.3832653726985899E-2</v>
      </c>
      <c r="D31" s="13">
        <v>0</v>
      </c>
      <c r="E31" s="13">
        <v>5.653711754917181E-2</v>
      </c>
      <c r="F31" s="13">
        <v>0</v>
      </c>
      <c r="G31" s="13">
        <v>0</v>
      </c>
      <c r="H31" s="14">
        <v>8.4867814522544271E-3</v>
      </c>
      <c r="J31" s="4" t="s">
        <v>4</v>
      </c>
      <c r="K31" s="13">
        <v>7.1035332691644526E-2</v>
      </c>
      <c r="L31" s="13">
        <v>0</v>
      </c>
      <c r="M31" s="13">
        <v>5.160342726567755E-2</v>
      </c>
      <c r="N31" s="13">
        <v>0</v>
      </c>
      <c r="O31" s="13">
        <v>0</v>
      </c>
      <c r="P31" s="14">
        <v>8.914421682639272E-3</v>
      </c>
    </row>
    <row r="32" spans="2:16" x14ac:dyDescent="0.2">
      <c r="B32" s="4" t="s">
        <v>2</v>
      </c>
      <c r="C32" s="13">
        <v>0.17804634260505853</v>
      </c>
      <c r="D32" s="13">
        <v>2.2119564582397836E-2</v>
      </c>
      <c r="E32" s="13">
        <v>4.0271699746534911E-2</v>
      </c>
      <c r="F32" s="13">
        <v>4.8408292280490428E-2</v>
      </c>
      <c r="G32" s="13">
        <v>0.10405416478253672</v>
      </c>
      <c r="H32" s="14">
        <v>8.2170561256336316E-2</v>
      </c>
      <c r="J32" s="4" t="s">
        <v>2</v>
      </c>
      <c r="K32" s="13">
        <v>0.1848961194678142</v>
      </c>
      <c r="L32" s="13">
        <v>2.430425392878445E-2</v>
      </c>
      <c r="M32" s="13">
        <v>8.4867149304381079E-2</v>
      </c>
      <c r="N32" s="13">
        <v>7.2350450446732953E-2</v>
      </c>
      <c r="O32" s="13">
        <v>0.15593129734062655</v>
      </c>
      <c r="P32" s="14">
        <v>0.12495948658991721</v>
      </c>
    </row>
    <row r="34" spans="2:14" ht="15" x14ac:dyDescent="0.25">
      <c r="J34" s="2"/>
      <c r="K34" s="9"/>
      <c r="L34" s="9"/>
    </row>
    <row r="35" spans="2:14" ht="15" x14ac:dyDescent="0.25">
      <c r="B35" s="2" t="s">
        <v>25</v>
      </c>
      <c r="J35" s="2" t="s">
        <v>26</v>
      </c>
    </row>
    <row r="36" spans="2:14" ht="25.5" x14ac:dyDescent="0.2">
      <c r="B36" s="4" t="s">
        <v>6</v>
      </c>
      <c r="C36" s="5" t="s">
        <v>7</v>
      </c>
      <c r="D36" s="5" t="s">
        <v>8</v>
      </c>
      <c r="E36" s="5" t="s">
        <v>15</v>
      </c>
      <c r="F36" s="12" t="s">
        <v>0</v>
      </c>
      <c r="J36" s="4" t="s">
        <v>6</v>
      </c>
      <c r="K36" s="5" t="s">
        <v>7</v>
      </c>
      <c r="L36" s="5" t="s">
        <v>8</v>
      </c>
      <c r="M36" s="5" t="s">
        <v>15</v>
      </c>
      <c r="N36" s="12" t="s">
        <v>0</v>
      </c>
    </row>
    <row r="37" spans="2:14" ht="27.75" customHeight="1" x14ac:dyDescent="0.2">
      <c r="B37" s="4" t="s">
        <v>16</v>
      </c>
      <c r="C37" s="7">
        <v>617.46414519999996</v>
      </c>
      <c r="D37" s="7">
        <v>279.20990840000002</v>
      </c>
      <c r="E37" s="7">
        <v>34.769230800000003</v>
      </c>
      <c r="F37" s="8">
        <f>SUM(A37:E37)</f>
        <v>931.44328440000004</v>
      </c>
      <c r="J37" s="4" t="s">
        <v>16</v>
      </c>
      <c r="K37" s="7">
        <v>617.46414519999996</v>
      </c>
      <c r="L37" s="7">
        <v>279.20990840000002</v>
      </c>
      <c r="M37" s="7">
        <v>34.769230800000003</v>
      </c>
      <c r="N37" s="8">
        <f>SUM(I37:M37)</f>
        <v>931.44328440000004</v>
      </c>
    </row>
    <row r="38" spans="2:14" ht="25.5" x14ac:dyDescent="0.2">
      <c r="B38" s="4" t="s">
        <v>17</v>
      </c>
      <c r="C38" s="7">
        <v>15837.344179999996</v>
      </c>
      <c r="D38" s="7">
        <v>12996.028668400002</v>
      </c>
      <c r="E38" s="7">
        <v>4909.2692337999997</v>
      </c>
      <c r="F38" s="8">
        <v>33742.642082200007</v>
      </c>
      <c r="J38" s="4" t="s">
        <v>20</v>
      </c>
      <c r="K38" s="7">
        <v>10685.061264799999</v>
      </c>
      <c r="L38" s="7">
        <v>8498.3233298000014</v>
      </c>
      <c r="M38" s="7">
        <v>2952.3461556000002</v>
      </c>
      <c r="N38" s="8">
        <v>22135.7307502</v>
      </c>
    </row>
    <row r="39" spans="2:14" x14ac:dyDescent="0.2">
      <c r="B39" s="4" t="s">
        <v>1</v>
      </c>
      <c r="C39" s="13">
        <v>0.7176950776623956</v>
      </c>
      <c r="D39" s="13">
        <v>0.87240627027929629</v>
      </c>
      <c r="E39" s="13">
        <v>0.92106492298482445</v>
      </c>
      <c r="F39" s="14">
        <v>0.80921388044050024</v>
      </c>
      <c r="J39" s="4" t="s">
        <v>1</v>
      </c>
      <c r="K39" s="13">
        <v>0.66817843696796697</v>
      </c>
      <c r="L39" s="13">
        <v>0.88405892032645905</v>
      </c>
      <c r="M39" s="13">
        <v>0.9237067361823853</v>
      </c>
      <c r="N39" s="14">
        <v>0.78591715838787235</v>
      </c>
    </row>
    <row r="40" spans="2:14" x14ac:dyDescent="0.2">
      <c r="B40" s="4" t="s">
        <v>3</v>
      </c>
      <c r="C40" s="13">
        <v>1.9484717110452691E-2</v>
      </c>
      <c r="D40" s="13">
        <v>9.6795243236395906E-2</v>
      </c>
      <c r="E40" s="13">
        <v>7.5248548693038222E-2</v>
      </c>
      <c r="F40" s="14">
        <v>5.8602707002836457E-2</v>
      </c>
      <c r="J40" s="4" t="s">
        <v>3</v>
      </c>
      <c r="K40" s="13">
        <v>2.9300346793086039E-2</v>
      </c>
      <c r="L40" s="13">
        <v>3.2608428658183426E-2</v>
      </c>
      <c r="M40" s="13">
        <v>7.6293263817614726E-2</v>
      </c>
      <c r="N40" s="14">
        <v>3.6852119884362149E-2</v>
      </c>
    </row>
    <row r="41" spans="2:14" x14ac:dyDescent="0.2">
      <c r="B41" s="4" t="s">
        <v>5</v>
      </c>
      <c r="C41" s="13">
        <v>4.2866377642995925E-2</v>
      </c>
      <c r="D41" s="13">
        <v>1.5399243242153892E-2</v>
      </c>
      <c r="E41" s="13">
        <v>3.6865283221373195E-3</v>
      </c>
      <c r="F41" s="14">
        <v>2.6174939233602371E-2</v>
      </c>
      <c r="J41" s="4" t="s">
        <v>5</v>
      </c>
      <c r="K41" s="13">
        <v>5.5670658906863471E-2</v>
      </c>
      <c r="L41" s="13">
        <v>3.2608428658183426E-2</v>
      </c>
      <c r="M41" s="13">
        <v>0</v>
      </c>
      <c r="N41" s="14">
        <v>3.9307132399917614E-2</v>
      </c>
    </row>
    <row r="42" spans="2:14" x14ac:dyDescent="0.2">
      <c r="B42" s="4" t="s">
        <v>4</v>
      </c>
      <c r="C42" s="13">
        <v>5.8454151331358076E-3</v>
      </c>
      <c r="D42" s="13">
        <v>0</v>
      </c>
      <c r="E42" s="13">
        <v>0</v>
      </c>
      <c r="F42" s="14">
        <v>2.6527472591618816E-3</v>
      </c>
      <c r="J42" s="4" t="s">
        <v>4</v>
      </c>
      <c r="K42" s="13">
        <v>3.2230381472394647E-2</v>
      </c>
      <c r="L42" s="13">
        <v>0</v>
      </c>
      <c r="M42" s="13">
        <v>0</v>
      </c>
      <c r="N42" s="14">
        <v>1.5442087728539064E-2</v>
      </c>
    </row>
    <row r="43" spans="2:14" x14ac:dyDescent="0.2">
      <c r="B43" s="4" t="s">
        <v>2</v>
      </c>
      <c r="C43" s="13">
        <v>0.21410841245101991</v>
      </c>
      <c r="D43" s="13">
        <v>1.5399243242153892E-2</v>
      </c>
      <c r="E43" s="13">
        <v>0</v>
      </c>
      <c r="F43" s="14">
        <v>0.10335572606389885</v>
      </c>
      <c r="J43" s="4" t="s">
        <v>2</v>
      </c>
      <c r="K43" s="13">
        <v>0.21462017585968901</v>
      </c>
      <c r="L43" s="13">
        <v>5.0724222357174227E-2</v>
      </c>
      <c r="M43" s="13">
        <v>0</v>
      </c>
      <c r="N43" s="14">
        <v>0.12248150159930868</v>
      </c>
    </row>
  </sheetData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Rodeo lechero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Pedemonte</dc:creator>
  <cp:lastModifiedBy>Jorge Artagaveytia</cp:lastModifiedBy>
  <cp:lastPrinted>2019-12-19T18:40:07Z</cp:lastPrinted>
  <dcterms:created xsi:type="dcterms:W3CDTF">2019-11-12T13:34:13Z</dcterms:created>
  <dcterms:modified xsi:type="dcterms:W3CDTF">2019-12-23T19:58:26Z</dcterms:modified>
</cp:coreProperties>
</file>