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Relación Dólar Eur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<sst xmlns="http://schemas.openxmlformats.org/spreadsheetml/2006/main" count="26" uniqueCount="24">
  <si>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</si>
  <si>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</si>
  <si>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</si>
  <si>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</si>
  <si>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</si>
  <si>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</si>
  <si>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</si>
  <si>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</si>
  <si>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</si>
  <si>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</si>
  <si>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</si>
  <si>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</si>
  <si>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</si>
  <si>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Volver a hoja principal</t>
  </si>
  <si>
    <t>Fecha</t>
  </si>
  <si>
    <t>Relación Euro/dólar</t>
  </si>
  <si>
    <t>Acceder al listado de datos</t>
  </si>
  <si>
    <t>Dólares EUA / Euro</t>
  </si>
  <si>
    <t>Nota: Datos en promedio.</t>
  </si>
  <si>
    <t>Fuente: Elaborado por el Centro de Estudios de las Finanzas Públicas de la Cámara de Diputados, con datos del Federal Reserve Bank of St. Louis, E.U. y Free Lunch.com.; Banco Central del Uruguay</t>
  </si>
  <si>
    <t>Promedio</t>
  </si>
  <si>
    <t>Variación</t>
  </si>
  <si>
    <t xml:space="preserve">Dólares E.U.A. por Euro </t>
  </si>
  <si>
    <t>Tipo de cambio nominal, promedio mensual y anual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</si>
</sst>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"/>
    <numFmt numFmtId="179" formatCode="&quot;Ene &quot;yyyy"/>
    <numFmt numFmtId="180" formatCode="&quot;Feb &quot;yyyy"/>
    <numFmt numFmtId="181" formatCode="&quot;Mar &quot;yyyy"/>
    <numFmt numFmtId="182" formatCode="&quot;Abr &quot;yyyy"/>
    <numFmt numFmtId="183" formatCode="&quot;May &quot;yyyy"/>
    <numFmt numFmtId="184" formatCode="&quot;Jun &quot;yyyy"/>
    <numFmt numFmtId="185" formatCode="&quot;Jul &quot;yyyy"/>
    <numFmt numFmtId="186" formatCode="&quot;Ago &quot;yyyy"/>
    <numFmt numFmtId="187" formatCode="&quot;Sep &quot;yyyy"/>
    <numFmt numFmtId="188" formatCode="&quot;Oct &quot;yyyy"/>
    <numFmt numFmtId="189" formatCode="&quot;Nov &quot;yyyy"/>
    <numFmt numFmtId="190" formatCode="&quot;Dic &quot;yyyy"/>
    <numFmt numFmtId="191" formatCode="0.000"/>
    <numFmt numFmtId="192" formatCode="0.00000"/>
    <numFmt numFmtId="193" formatCode="0.000000"/>
    <numFmt numFmtId="194" formatCode="0.00000000"/>
    <numFmt numFmtId="195" formatCode="yyyy\-mm\-dd"/>
    <numFmt numFmtId="196" formatCode="#,##0.0000"/>
    <numFmt numFmtId="197" formatCode="0.0"/>
    <numFmt numFmtId="198" formatCode="#,##0.00000"/>
    <numFmt numFmtId="199" formatCode="dd/mm/yyyy;@"/>
    <numFmt numFmtId="200" formatCode="dd/mm/yy;@"/>
    <numFmt numFmtId="201" formatCode="0.0000000"/>
    <numFmt numFmtId="202" formatCode="#,##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.000"/>
    <numFmt numFmtId="208" formatCode="[$-80A]hh:mm:ss\ AM/PM"/>
    <numFmt numFmtId="209" formatCode="[$-80A]dddd\,\ dd&quot; de &quot;mmmm&quot; de &quot;yyyy"/>
    <numFmt numFmtId="210" formatCode="d/mm/yy;@"/>
    <numFmt numFmtId="211" formatCode="0.000000000"/>
    <numFmt numFmtId="212" formatCode="_(* #,##0_);_(* \(#,##0\);_(* &quot;-&quot;??_);_(@_)"/>
    <numFmt numFmtId="213" formatCode="_ [$€-2]\ * #,##0.00_ ;_ [$€-2]\ * \-#,##0.00_ ;_ [$€-2]\ * &quot;-&quot;??_ "/>
    <numFmt numFmtId="214" formatCode="#,"/>
    <numFmt numFmtId="215" formatCode="_(* #,##0.0_);_(* \(#,##0.0\);_(* &quot;-&quot;??_);_(@_)"/>
    <numFmt numFmtId="216" formatCode="_(* #,##0.000_);_(* \(#,##0.000\);_(* &quot;-&quot;??_);_(@_)"/>
    <numFmt numFmtId="217" formatCode="_-* #,##0\ &quot;€&quot;_-;\-* #,##0\ &quot;€&quot;_-;_-* &quot;-&quot;\ &quot;€&quot;_-;_-@_-"/>
    <numFmt numFmtId="218" formatCode="_-* #,##0\ _€_-;\-* #,##0\ _€_-;_-* &quot;-&quot;\ _€_-;_-@_-"/>
    <numFmt numFmtId="219" formatCode="_-* #,##0.00\ &quot;€&quot;_-;\-* #,##0.00\ &quot;€&quot;_-;_-* &quot;-&quot;??\ &quot;€&quot;_-;_-@_-"/>
    <numFmt numFmtId="220" formatCode="_-* #,##0.00\ _€_-;\-* #,##0.00\ _€_-;_-* &quot;-&quot;??\ _€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23" borderId="0">
      <alignment/>
      <protection/>
    </xf>
    <xf numFmtId="0" fontId="47" fillId="0" borderId="0">
      <alignment/>
      <protection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13" fontId="0" fillId="0" borderId="0" applyFont="0" applyFill="0" applyBorder="0" applyAlignment="0" applyProtection="0"/>
    <xf numFmtId="214" fontId="9" fillId="0" borderId="0">
      <alignment/>
      <protection locked="0"/>
    </xf>
    <xf numFmtId="214" fontId="9" fillId="0" borderId="0">
      <alignment/>
      <protection locked="0"/>
    </xf>
    <xf numFmtId="214" fontId="9" fillId="0" borderId="0">
      <alignment/>
      <protection locked="0"/>
    </xf>
    <xf numFmtId="214" fontId="9" fillId="0" borderId="0">
      <alignment/>
      <protection locked="0"/>
    </xf>
    <xf numFmtId="214" fontId="9" fillId="0" borderId="0">
      <alignment/>
      <protection locked="0"/>
    </xf>
    <xf numFmtId="214" fontId="9" fillId="0" borderId="0">
      <alignment/>
      <protection locked="0"/>
    </xf>
    <xf numFmtId="214" fontId="9" fillId="0" borderId="0">
      <alignment/>
      <protection locked="0"/>
    </xf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6" applyNumberFormat="0" applyFont="0" applyAlignment="0" applyProtection="0"/>
    <xf numFmtId="0" fontId="55" fillId="0" borderId="0" applyAlignment="0">
      <protection/>
    </xf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7" applyNumberFormat="0" applyAlignment="0" applyProtection="0"/>
    <xf numFmtId="0" fontId="57" fillId="0" borderId="0">
      <alignment horizontal="left" inden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49" fillId="0" borderId="9" applyNumberFormat="0" applyFill="0" applyAlignment="0" applyProtection="0"/>
    <xf numFmtId="0" fontId="62" fillId="34" borderId="0">
      <alignment horizontal="center" vertical="center"/>
      <protection/>
    </xf>
    <xf numFmtId="17" fontId="63" fillId="34" borderId="0">
      <alignment/>
      <protection/>
    </xf>
    <xf numFmtId="0" fontId="53" fillId="23" borderId="0">
      <alignment horizontal="left"/>
      <protection/>
    </xf>
    <xf numFmtId="0" fontId="64" fillId="0" borderId="10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72" applyFont="1" applyAlignment="1">
      <alignment horizontal="center"/>
      <protection/>
    </xf>
    <xf numFmtId="0" fontId="0" fillId="0" borderId="0" xfId="72">
      <alignment/>
      <protection/>
    </xf>
    <xf numFmtId="2" fontId="6" fillId="0" borderId="0" xfId="72" applyNumberFormat="1" applyFont="1" applyAlignment="1">
      <alignment horizontal="center" wrapText="1"/>
      <protection/>
    </xf>
    <xf numFmtId="2" fontId="6" fillId="0" borderId="0" xfId="72" applyNumberFormat="1" applyFont="1" applyAlignment="1">
      <alignment horizontal="center"/>
      <protection/>
    </xf>
    <xf numFmtId="0" fontId="7" fillId="0" borderId="0" xfId="72" applyFont="1">
      <alignment/>
      <protection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0" fillId="0" borderId="0" xfId="72" applyNumberFormat="1">
      <alignment/>
      <protection/>
    </xf>
    <xf numFmtId="0" fontId="65" fillId="0" borderId="0" xfId="0" applyFont="1" applyAlignment="1">
      <alignment/>
    </xf>
    <xf numFmtId="0" fontId="1" fillId="0" borderId="0" xfId="58" applyAlignment="1">
      <alignment/>
    </xf>
    <xf numFmtId="0" fontId="66" fillId="0" borderId="0" xfId="69" applyFont="1">
      <alignment/>
      <protection/>
    </xf>
    <xf numFmtId="171" fontId="66" fillId="0" borderId="0" xfId="65" applyFont="1" applyAlignment="1">
      <alignment/>
    </xf>
    <xf numFmtId="212" fontId="67" fillId="0" borderId="0" xfId="65" applyNumberFormat="1" applyFont="1" applyAlignment="1">
      <alignment/>
    </xf>
    <xf numFmtId="0" fontId="67" fillId="0" borderId="0" xfId="69" applyFont="1">
      <alignment/>
      <protection/>
    </xf>
    <xf numFmtId="212" fontId="1" fillId="0" borderId="0" xfId="58" applyNumberFormat="1" applyAlignment="1">
      <alignment/>
    </xf>
    <xf numFmtId="0" fontId="68" fillId="0" borderId="11" xfId="0" applyFont="1" applyBorder="1" applyAlignment="1">
      <alignment horizontal="left" vertical="center" wrapText="1"/>
    </xf>
    <xf numFmtId="171" fontId="68" fillId="0" borderId="12" xfId="65" applyFont="1" applyBorder="1" applyAlignment="1">
      <alignment vertical="center" wrapText="1"/>
    </xf>
    <xf numFmtId="0" fontId="69" fillId="0" borderId="0" xfId="69" applyFont="1" applyAlignment="1">
      <alignment wrapText="1"/>
      <protection/>
    </xf>
    <xf numFmtId="17" fontId="0" fillId="0" borderId="11" xfId="0" applyNumberFormat="1" applyFont="1" applyBorder="1" applyAlignment="1">
      <alignment horizontal="center"/>
    </xf>
    <xf numFmtId="171" fontId="66" fillId="0" borderId="12" xfId="65" applyFont="1" applyBorder="1" applyAlignment="1">
      <alignment/>
    </xf>
    <xf numFmtId="17" fontId="0" fillId="0" borderId="13" xfId="0" applyNumberFormat="1" applyFont="1" applyBorder="1" applyAlignment="1">
      <alignment horizontal="center"/>
    </xf>
    <xf numFmtId="171" fontId="66" fillId="0" borderId="14" xfId="65" applyFont="1" applyBorder="1" applyAlignment="1">
      <alignment/>
    </xf>
    <xf numFmtId="17" fontId="0" fillId="0" borderId="15" xfId="0" applyNumberFormat="1" applyFont="1" applyBorder="1" applyAlignment="1">
      <alignment horizontal="center"/>
    </xf>
    <xf numFmtId="171" fontId="66" fillId="0" borderId="16" xfId="65" applyFont="1" applyBorder="1" applyAlignment="1">
      <alignment/>
    </xf>
    <xf numFmtId="17" fontId="66" fillId="0" borderId="13" xfId="69" applyNumberFormat="1" applyFont="1" applyBorder="1" applyAlignment="1">
      <alignment horizontal="center"/>
      <protection/>
    </xf>
    <xf numFmtId="0" fontId="0" fillId="0" borderId="0" xfId="72" applyFont="1">
      <alignment/>
      <protection/>
    </xf>
    <xf numFmtId="171" fontId="67" fillId="0" borderId="0" xfId="65" applyFont="1" applyAlignment="1">
      <alignment/>
    </xf>
    <xf numFmtId="0" fontId="6" fillId="0" borderId="0" xfId="72" applyFont="1">
      <alignment/>
      <protection/>
    </xf>
    <xf numFmtId="9" fontId="5" fillId="0" borderId="17" xfId="76" applyFont="1" applyBorder="1" applyAlignment="1">
      <alignment/>
    </xf>
    <xf numFmtId="2" fontId="4" fillId="0" borderId="0" xfId="72" applyNumberFormat="1" applyFont="1" applyAlignment="1">
      <alignment horizontal="center"/>
      <protection/>
    </xf>
    <xf numFmtId="0" fontId="4" fillId="0" borderId="18" xfId="72" applyFont="1" applyBorder="1" applyAlignment="1">
      <alignment horizontal="center"/>
      <protection/>
    </xf>
    <xf numFmtId="4" fontId="6" fillId="0" borderId="0" xfId="72" applyNumberFormat="1" applyFont="1" applyAlignment="1">
      <alignment horizontal="center"/>
      <protection/>
    </xf>
    <xf numFmtId="2" fontId="6" fillId="0" borderId="0" xfId="73" applyNumberFormat="1" applyFont="1" applyAlignment="1">
      <alignment horizontal="center" wrapText="1"/>
      <protection/>
    </xf>
    <xf numFmtId="0" fontId="4" fillId="0" borderId="19" xfId="72" applyFont="1" applyBorder="1" applyAlignment="1">
      <alignment horizontal="center"/>
      <protection/>
    </xf>
    <xf numFmtId="2" fontId="6" fillId="0" borderId="20" xfId="72" applyNumberFormat="1" applyFont="1" applyBorder="1" applyAlignment="1">
      <alignment horizontal="center" wrapText="1"/>
      <protection/>
    </xf>
    <xf numFmtId="2" fontId="6" fillId="0" borderId="20" xfId="0" applyNumberFormat="1" applyFont="1" applyBorder="1" applyAlignment="1">
      <alignment horizontal="center"/>
    </xf>
    <xf numFmtId="2" fontId="6" fillId="0" borderId="20" xfId="72" applyNumberFormat="1" applyFont="1" applyBorder="1" applyAlignment="1">
      <alignment horizontal="center"/>
      <protection/>
    </xf>
    <xf numFmtId="2" fontId="6" fillId="0" borderId="20" xfId="73" applyNumberFormat="1" applyFont="1" applyBorder="1" applyAlignment="1">
      <alignment horizontal="center" wrapText="1"/>
      <protection/>
    </xf>
    <xf numFmtId="4" fontId="6" fillId="0" borderId="20" xfId="72" applyNumberFormat="1" applyFont="1" applyBorder="1" applyAlignment="1">
      <alignment horizontal="center"/>
      <protection/>
    </xf>
    <xf numFmtId="2" fontId="4" fillId="0" borderId="20" xfId="72" applyNumberFormat="1" applyFont="1" applyBorder="1" applyAlignment="1">
      <alignment horizontal="center"/>
      <protection/>
    </xf>
    <xf numFmtId="9" fontId="5" fillId="0" borderId="21" xfId="76" applyFont="1" applyBorder="1" applyAlignment="1">
      <alignment/>
    </xf>
    <xf numFmtId="0" fontId="4" fillId="0" borderId="22" xfId="72" applyFont="1" applyBorder="1" applyAlignment="1">
      <alignment horizontal="center" vertical="center"/>
      <protection/>
    </xf>
    <xf numFmtId="0" fontId="4" fillId="0" borderId="23" xfId="72" applyFont="1" applyBorder="1" applyAlignment="1">
      <alignment horizontal="center" vertical="center"/>
      <protection/>
    </xf>
    <xf numFmtId="0" fontId="4" fillId="0" borderId="24" xfId="72" applyFont="1" applyBorder="1" applyAlignment="1">
      <alignment horizontal="center" vertical="center"/>
      <protection/>
    </xf>
    <xf numFmtId="0" fontId="0" fillId="0" borderId="24" xfId="72" applyBorder="1">
      <alignment/>
      <protection/>
    </xf>
    <xf numFmtId="0" fontId="4" fillId="0" borderId="22" xfId="72" applyFont="1" applyBorder="1" applyAlignment="1">
      <alignment horizontal="center"/>
      <protection/>
    </xf>
    <xf numFmtId="2" fontId="6" fillId="0" borderId="23" xfId="72" applyNumberFormat="1" applyFont="1" applyBorder="1" applyAlignment="1">
      <alignment horizontal="center" wrapText="1"/>
      <protection/>
    </xf>
    <xf numFmtId="2" fontId="4" fillId="0" borderId="23" xfId="72" applyNumberFormat="1" applyFont="1" applyBorder="1" applyAlignment="1">
      <alignment horizontal="center"/>
      <protection/>
    </xf>
    <xf numFmtId="17" fontId="0" fillId="0" borderId="0" xfId="0" applyNumberFormat="1" applyFont="1" applyAlignment="1">
      <alignment horizontal="center"/>
    </xf>
    <xf numFmtId="171" fontId="66" fillId="0" borderId="0" xfId="65" applyFont="1" applyAlignment="1">
      <alignment/>
    </xf>
    <xf numFmtId="0" fontId="7" fillId="0" borderId="0" xfId="72" applyFont="1" applyAlignment="1">
      <alignment horizontal="justify"/>
      <protection/>
    </xf>
    <xf numFmtId="0" fontId="0" fillId="0" borderId="20" xfId="72" applyBorder="1" applyAlignment="1">
      <alignment horizontal="center" vertical="top"/>
      <protection/>
    </xf>
    <xf numFmtId="0" fontId="3" fillId="0" borderId="0" xfId="72" applyFont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212" fontId="69" fillId="0" borderId="25" xfId="65" applyNumberFormat="1" applyFont="1" applyBorder="1" applyAlignment="1">
      <alignment horizontal="center"/>
    </xf>
    <xf numFmtId="0" fontId="67" fillId="0" borderId="26" xfId="69" applyFont="1" applyBorder="1">
      <alignment/>
      <protection/>
    </xf>
    <xf numFmtId="0" fontId="0" fillId="0" borderId="0" xfId="72" applyFont="1" applyAlignment="1">
      <alignment horizontal="justify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stilo 1 2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Hyperlink" xfId="58"/>
    <cellStyle name="Hipervínculo 2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Currency" xfId="66"/>
    <cellStyle name="Currency [0]" xfId="67"/>
    <cellStyle name="Neutral" xfId="68"/>
    <cellStyle name="Normal 2" xfId="69"/>
    <cellStyle name="Normal 2 2" xfId="70"/>
    <cellStyle name="Normal 3" xfId="71"/>
    <cellStyle name="Normal_esta09(dolar X euro)" xfId="72"/>
    <cellStyle name="Normal_esta09(dolar X euro) 2" xfId="73"/>
    <cellStyle name="Notas" xfId="74"/>
    <cellStyle name="Notas al pie" xfId="75"/>
    <cellStyle name="Percent" xfId="76"/>
    <cellStyle name="Porcentual 2" xfId="77"/>
    <cellStyle name="Porcentual 2 2" xfId="78"/>
    <cellStyle name="Salida" xfId="79"/>
    <cellStyle name="subtitulos de las filas" xfId="80"/>
    <cellStyle name="Texto de advertencia" xfId="81"/>
    <cellStyle name="Texto explicativo" xfId="82"/>
    <cellStyle name="Título" xfId="83"/>
    <cellStyle name="Título 2" xfId="84"/>
    <cellStyle name="Título 3" xfId="85"/>
    <cellStyle name="titulo del informe" xfId="86"/>
    <cellStyle name="titulos de las columnas" xfId="87"/>
    <cellStyle name="titulos de las filas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0</xdr:rowOff>
    </xdr:from>
    <xdr:to>
      <xdr:col>11</xdr:col>
      <xdr:colOff>152400</xdr:colOff>
      <xdr:row>8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2543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0</xdr:rowOff>
    </xdr:from>
    <xdr:to>
      <xdr:col>2</xdr:col>
      <xdr:colOff>1428750</xdr:colOff>
      <xdr:row>8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2686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45"/>
  <sheetViews>
    <sheetView showGridLines="0" tabSelected="1" zoomScalePageLayoutView="0" workbookViewId="0" topLeftCell="A28">
      <selection activeCell="C49" sqref="C49"/>
    </sheetView>
  </sheetViews>
  <sheetFormatPr defaultColWidth="9.140625" defaultRowHeight="12.75"/>
  <cols>
    <col min="1" max="1" width="14.421875" style="2" customWidth="1"/>
    <col min="2" max="2" width="11.140625" style="2" customWidth="1"/>
    <col min="3" max="3" width="7.28125" style="2" customWidth="1"/>
    <col min="4" max="4" width="9.00390625" style="2" customWidth="1"/>
    <col min="5" max="5" width="8.00390625" style="2" customWidth="1"/>
    <col min="6" max="6" width="7.421875" style="2" customWidth="1"/>
    <col min="7" max="8" width="7.140625" style="2" customWidth="1"/>
    <col min="9" max="9" width="7.421875" style="2" customWidth="1"/>
    <col min="10" max="10" width="7.28125" style="2" customWidth="1"/>
    <col min="11" max="11" width="10.8515625" style="2" customWidth="1"/>
    <col min="12" max="12" width="8.421875" style="2" customWidth="1"/>
    <col min="13" max="14" width="9.140625" style="2" customWidth="1"/>
    <col min="15" max="15" width="9.8515625" style="2" customWidth="1"/>
    <col min="16" max="16" width="9.57421875" style="2" customWidth="1"/>
    <col min="17" max="16384" width="9.140625" style="2" customWidth="1"/>
  </cols>
  <sheetData>
    <row r="1" ht="12.75"/>
    <row r="2" ht="12.75"/>
    <row r="3" ht="12.75"/>
    <row r="4" ht="12.75"/>
    <row r="5" ht="12.75">
      <c r="F5" s="9"/>
    </row>
    <row r="6" ht="12.75"/>
    <row r="7" ht="12.75"/>
    <row r="8" ht="12.75">
      <c r="M8" s="7"/>
    </row>
    <row r="9" spans="2:15" ht="15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6" ht="15.75">
      <c r="B10" s="53" t="s">
        <v>22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2:17" ht="12.75">
      <c r="B11" s="54" t="s">
        <v>23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10" t="s">
        <v>16</v>
      </c>
    </row>
    <row r="12" spans="2:16" ht="16.5" customHeight="1" thickBot="1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ht="13.5" thickBot="1">
      <c r="B13" s="42" t="s">
        <v>0</v>
      </c>
      <c r="C13" s="43" t="s">
        <v>1</v>
      </c>
      <c r="D13" s="43" t="s">
        <v>2</v>
      </c>
      <c r="E13" s="43" t="s">
        <v>3</v>
      </c>
      <c r="F13" s="43" t="s">
        <v>4</v>
      </c>
      <c r="G13" s="43" t="s">
        <v>5</v>
      </c>
      <c r="H13" s="43" t="s">
        <v>6</v>
      </c>
      <c r="I13" s="43" t="s">
        <v>7</v>
      </c>
      <c r="J13" s="43" t="s">
        <v>8</v>
      </c>
      <c r="K13" s="43" t="s">
        <v>9</v>
      </c>
      <c r="L13" s="43" t="s">
        <v>10</v>
      </c>
      <c r="M13" s="43" t="s">
        <v>11</v>
      </c>
      <c r="N13" s="43" t="s">
        <v>12</v>
      </c>
      <c r="O13" s="43" t="s">
        <v>20</v>
      </c>
      <c r="P13" s="44" t="s">
        <v>21</v>
      </c>
    </row>
    <row r="14" spans="2:16" ht="12.75">
      <c r="B14" s="46">
        <v>1999</v>
      </c>
      <c r="C14" s="47">
        <v>1.1591</v>
      </c>
      <c r="D14" s="47">
        <v>1.1203</v>
      </c>
      <c r="E14" s="47">
        <v>1.0886</v>
      </c>
      <c r="F14" s="47">
        <v>1.0701</v>
      </c>
      <c r="G14" s="47">
        <v>1.063</v>
      </c>
      <c r="H14" s="47">
        <v>1.0377</v>
      </c>
      <c r="I14" s="47">
        <v>1.037</v>
      </c>
      <c r="J14" s="47">
        <v>1.0605</v>
      </c>
      <c r="K14" s="47">
        <v>1.0497</v>
      </c>
      <c r="L14" s="47">
        <v>1.0706</v>
      </c>
      <c r="M14" s="47">
        <v>1.0328</v>
      </c>
      <c r="N14" s="47">
        <v>1.011</v>
      </c>
      <c r="O14" s="48">
        <f>AVERAGE(C14:N14)</f>
        <v>1.0667</v>
      </c>
      <c r="P14" s="45"/>
    </row>
    <row r="15" spans="2:16" ht="12.75">
      <c r="B15" s="31">
        <v>2000</v>
      </c>
      <c r="C15" s="3">
        <v>1.0131</v>
      </c>
      <c r="D15" s="3">
        <v>0.9834</v>
      </c>
      <c r="E15" s="3">
        <v>0.9643</v>
      </c>
      <c r="F15" s="3">
        <v>0.9449</v>
      </c>
      <c r="G15" s="3">
        <v>0.9059</v>
      </c>
      <c r="H15" s="3">
        <v>0.9505</v>
      </c>
      <c r="I15" s="3">
        <v>0.9386</v>
      </c>
      <c r="J15" s="3">
        <v>0.9045</v>
      </c>
      <c r="K15" s="3">
        <v>0.8695</v>
      </c>
      <c r="L15" s="3">
        <v>0.8525</v>
      </c>
      <c r="M15" s="3">
        <v>0.8552</v>
      </c>
      <c r="N15" s="3">
        <v>0.8983</v>
      </c>
      <c r="O15" s="30">
        <f aca="true" t="shared" si="0" ref="O15:O25">AVERAGE(C15:N15)</f>
        <v>0.9233916666666668</v>
      </c>
      <c r="P15" s="29">
        <f aca="true" t="shared" si="1" ref="P15:P29">O15/O14-1</f>
        <v>-0.13434736414487025</v>
      </c>
    </row>
    <row r="16" spans="2:16" ht="12.75">
      <c r="B16" s="31">
        <v>2001</v>
      </c>
      <c r="C16" s="3">
        <v>0.9376</v>
      </c>
      <c r="D16" s="4">
        <v>0.9205</v>
      </c>
      <c r="E16" s="4">
        <v>0.9083</v>
      </c>
      <c r="F16" s="4">
        <v>0.8925</v>
      </c>
      <c r="G16" s="4">
        <v>0.8753</v>
      </c>
      <c r="H16" s="4">
        <v>0.853</v>
      </c>
      <c r="I16" s="4">
        <v>0.8615</v>
      </c>
      <c r="J16" s="4">
        <v>0.9014</v>
      </c>
      <c r="K16" s="4">
        <v>0.9114</v>
      </c>
      <c r="L16" s="4">
        <v>0.905</v>
      </c>
      <c r="M16" s="4">
        <v>0.8883</v>
      </c>
      <c r="N16" s="4">
        <v>0.8912</v>
      </c>
      <c r="O16" s="30">
        <f t="shared" si="0"/>
        <v>0.8954999999999999</v>
      </c>
      <c r="P16" s="29">
        <f t="shared" si="1"/>
        <v>-0.030205672926800986</v>
      </c>
    </row>
    <row r="17" spans="2:16" ht="12.75">
      <c r="B17" s="31">
        <v>2002</v>
      </c>
      <c r="C17" s="3">
        <v>0.8832</v>
      </c>
      <c r="D17" s="4">
        <v>0.8707</v>
      </c>
      <c r="E17" s="4">
        <v>0.8766</v>
      </c>
      <c r="F17" s="4">
        <v>0.886</v>
      </c>
      <c r="G17" s="4">
        <v>0.917</v>
      </c>
      <c r="H17" s="4">
        <v>0.9561</v>
      </c>
      <c r="I17" s="4">
        <v>0.9935</v>
      </c>
      <c r="J17" s="4">
        <v>0.9781</v>
      </c>
      <c r="K17" s="4">
        <v>0.9806</v>
      </c>
      <c r="L17" s="4">
        <v>0.9812</v>
      </c>
      <c r="M17" s="4">
        <v>1.0013</v>
      </c>
      <c r="N17" s="4">
        <v>1.0194</v>
      </c>
      <c r="O17" s="30">
        <f t="shared" si="0"/>
        <v>0.9453083333333335</v>
      </c>
      <c r="P17" s="29">
        <f t="shared" si="1"/>
        <v>0.05562069607295772</v>
      </c>
    </row>
    <row r="18" spans="2:16" ht="12.75">
      <c r="B18" s="31">
        <v>2003</v>
      </c>
      <c r="C18" s="3">
        <v>1.0622</v>
      </c>
      <c r="D18" s="3">
        <v>1.0785</v>
      </c>
      <c r="E18" s="3">
        <v>1.0797</v>
      </c>
      <c r="F18" s="4">
        <v>1.0862</v>
      </c>
      <c r="G18" s="4">
        <v>1.1556</v>
      </c>
      <c r="H18" s="4">
        <v>1.1674</v>
      </c>
      <c r="I18" s="4">
        <v>1.14</v>
      </c>
      <c r="J18" s="4">
        <v>1.1155</v>
      </c>
      <c r="K18" s="4">
        <v>1.1267</v>
      </c>
      <c r="L18" s="4">
        <v>1.1714</v>
      </c>
      <c r="M18" s="4">
        <v>1.171</v>
      </c>
      <c r="N18" s="4">
        <v>1.2284</v>
      </c>
      <c r="O18" s="30">
        <f t="shared" si="0"/>
        <v>1.1318833333333331</v>
      </c>
      <c r="P18" s="29">
        <f t="shared" si="1"/>
        <v>0.1973694649893769</v>
      </c>
    </row>
    <row r="19" spans="2:16" ht="12.75">
      <c r="B19" s="31">
        <v>2004</v>
      </c>
      <c r="C19" s="3">
        <v>1.2638</v>
      </c>
      <c r="D19" s="3">
        <v>1.264</v>
      </c>
      <c r="E19" s="3">
        <v>1.2261</v>
      </c>
      <c r="F19" s="4">
        <v>1.1989</v>
      </c>
      <c r="G19" s="4">
        <v>1.2217</v>
      </c>
      <c r="H19" s="4">
        <v>1.2146</v>
      </c>
      <c r="I19" s="4">
        <v>1.2266</v>
      </c>
      <c r="J19" s="4">
        <v>1.2191</v>
      </c>
      <c r="K19" s="4">
        <v>1.2224</v>
      </c>
      <c r="L19" s="4">
        <v>1.2507</v>
      </c>
      <c r="M19" s="4">
        <v>1.2997</v>
      </c>
      <c r="N19" s="4">
        <v>1.3406</v>
      </c>
      <c r="O19" s="30">
        <f t="shared" si="0"/>
        <v>1.2456833333333335</v>
      </c>
      <c r="P19" s="29">
        <f t="shared" si="1"/>
        <v>0.10054039727298192</v>
      </c>
    </row>
    <row r="20" spans="2:16" ht="12.75">
      <c r="B20" s="31">
        <v>2005</v>
      </c>
      <c r="C20" s="3">
        <v>1.31</v>
      </c>
      <c r="D20" s="3">
        <v>1.3</v>
      </c>
      <c r="E20" s="3">
        <v>1.32</v>
      </c>
      <c r="F20" s="4">
        <v>1.29</v>
      </c>
      <c r="G20" s="4">
        <v>1.27</v>
      </c>
      <c r="H20" s="4">
        <v>1.22</v>
      </c>
      <c r="I20" s="4">
        <v>1.2040549999999999</v>
      </c>
      <c r="J20" s="4">
        <v>1.2295</v>
      </c>
      <c r="K20" s="4">
        <v>1.22</v>
      </c>
      <c r="L20" s="4">
        <v>1.2</v>
      </c>
      <c r="M20" s="4">
        <v>1.18</v>
      </c>
      <c r="N20" s="4">
        <v>1.19</v>
      </c>
      <c r="O20" s="30">
        <f t="shared" si="0"/>
        <v>1.2444629166666665</v>
      </c>
      <c r="P20" s="29">
        <f t="shared" si="1"/>
        <v>-0.0009797166213995068</v>
      </c>
    </row>
    <row r="21" spans="2:16" ht="12.75">
      <c r="B21" s="31">
        <v>2006</v>
      </c>
      <c r="C21" s="3">
        <v>1.21</v>
      </c>
      <c r="D21" s="3">
        <v>1.19</v>
      </c>
      <c r="E21" s="4">
        <v>1.2</v>
      </c>
      <c r="F21" s="4">
        <v>1.2273</v>
      </c>
      <c r="G21" s="4">
        <v>1.2767</v>
      </c>
      <c r="H21" s="4">
        <v>1.2661</v>
      </c>
      <c r="I21" s="4">
        <v>1.2681</v>
      </c>
      <c r="J21" s="4">
        <v>1.281</v>
      </c>
      <c r="K21" s="4">
        <v>1.2722</v>
      </c>
      <c r="L21" s="4">
        <v>1.2617</v>
      </c>
      <c r="M21" s="4">
        <v>1.2888</v>
      </c>
      <c r="N21" s="4">
        <v>1.32</v>
      </c>
      <c r="O21" s="30">
        <f t="shared" si="0"/>
        <v>1.2551583333333334</v>
      </c>
      <c r="P21" s="29">
        <f t="shared" si="1"/>
        <v>0.008594403676820628</v>
      </c>
    </row>
    <row r="22" spans="2:16" ht="12.75">
      <c r="B22" s="31">
        <v>2007</v>
      </c>
      <c r="C22" s="3">
        <v>1.299047619047619</v>
      </c>
      <c r="D22" s="3">
        <v>1.31</v>
      </c>
      <c r="E22" s="4">
        <v>1.32</v>
      </c>
      <c r="F22" s="4">
        <v>1.35</v>
      </c>
      <c r="G22" s="4">
        <v>1.3518181818181818</v>
      </c>
      <c r="H22" s="4">
        <v>1.34</v>
      </c>
      <c r="I22" s="4">
        <v>1.37</v>
      </c>
      <c r="J22" s="4">
        <v>1.36</v>
      </c>
      <c r="K22" s="4">
        <v>1.39</v>
      </c>
      <c r="L22" s="4">
        <v>1.42</v>
      </c>
      <c r="M22" s="4">
        <v>1.47</v>
      </c>
      <c r="N22" s="4">
        <v>1.46</v>
      </c>
      <c r="O22" s="30">
        <f t="shared" si="0"/>
        <v>1.37007215007215</v>
      </c>
      <c r="P22" s="29">
        <f t="shared" si="1"/>
        <v>0.09155324367216622</v>
      </c>
    </row>
    <row r="23" spans="2:16" ht="12.75">
      <c r="B23" s="31">
        <v>2008</v>
      </c>
      <c r="C23" s="3">
        <v>1.47</v>
      </c>
      <c r="D23" s="3">
        <v>1.48</v>
      </c>
      <c r="E23" s="4">
        <v>1.55</v>
      </c>
      <c r="F23" s="4">
        <v>1.5752380952380949</v>
      </c>
      <c r="G23" s="4">
        <v>1.56</v>
      </c>
      <c r="H23" s="4">
        <v>1.56</v>
      </c>
      <c r="I23" s="4">
        <v>1.58</v>
      </c>
      <c r="J23" s="4">
        <v>1.5</v>
      </c>
      <c r="K23" s="4">
        <v>1.43</v>
      </c>
      <c r="L23" s="4">
        <v>1.33</v>
      </c>
      <c r="M23" s="4">
        <v>1.27</v>
      </c>
      <c r="N23" s="4">
        <v>1.35</v>
      </c>
      <c r="O23" s="30">
        <f t="shared" si="0"/>
        <v>1.4712698412698415</v>
      </c>
      <c r="P23" s="29">
        <f t="shared" si="1"/>
        <v>0.07386303793735416</v>
      </c>
    </row>
    <row r="24" spans="2:16" ht="12.75">
      <c r="B24" s="31">
        <v>2009</v>
      </c>
      <c r="C24" s="3">
        <v>1.32</v>
      </c>
      <c r="D24" s="3">
        <v>1.28</v>
      </c>
      <c r="E24" s="4">
        <v>1.3</v>
      </c>
      <c r="F24" s="4">
        <v>1.32</v>
      </c>
      <c r="G24" s="4">
        <v>1.36</v>
      </c>
      <c r="H24" s="4">
        <v>1.4</v>
      </c>
      <c r="I24" s="32">
        <v>1.41</v>
      </c>
      <c r="J24" s="4">
        <v>1.43</v>
      </c>
      <c r="K24" s="4">
        <v>1.46</v>
      </c>
      <c r="L24" s="4">
        <v>1.48</v>
      </c>
      <c r="M24" s="4">
        <v>1.49</v>
      </c>
      <c r="N24" s="4">
        <v>1.46</v>
      </c>
      <c r="O24" s="30">
        <f t="shared" si="0"/>
        <v>1.3925</v>
      </c>
      <c r="P24" s="29">
        <f t="shared" si="1"/>
        <v>-0.05353867731146844</v>
      </c>
    </row>
    <row r="25" spans="2:18" ht="12.75">
      <c r="B25" s="31">
        <v>2010</v>
      </c>
      <c r="C25" s="3">
        <v>1.43</v>
      </c>
      <c r="D25" s="3">
        <v>1.37</v>
      </c>
      <c r="E25" s="6">
        <v>1.36</v>
      </c>
      <c r="F25" s="4">
        <v>1.34</v>
      </c>
      <c r="G25" s="4">
        <v>1.26</v>
      </c>
      <c r="H25" s="33">
        <v>1.220703125</v>
      </c>
      <c r="I25" s="32">
        <v>1.2750223128904756</v>
      </c>
      <c r="J25" s="4">
        <v>1.2913223140495869</v>
      </c>
      <c r="K25" s="4">
        <v>1.3042911177774879</v>
      </c>
      <c r="L25" s="4">
        <v>1.3881177123820099</v>
      </c>
      <c r="M25" s="4">
        <v>1.3663068725235687</v>
      </c>
      <c r="N25" s="4">
        <v>1.32</v>
      </c>
      <c r="O25" s="30">
        <f t="shared" si="0"/>
        <v>1.3271469545519274</v>
      </c>
      <c r="P25" s="29">
        <f t="shared" si="1"/>
        <v>-0.04693216908299647</v>
      </c>
      <c r="R25" s="7"/>
    </row>
    <row r="26" spans="2:16" ht="12.75">
      <c r="B26" s="31">
        <v>2011</v>
      </c>
      <c r="C26" s="3">
        <v>1.4266</v>
      </c>
      <c r="D26" s="3">
        <v>1.368</v>
      </c>
      <c r="E26" s="6">
        <v>1.357</v>
      </c>
      <c r="F26" s="6">
        <v>1.3417</v>
      </c>
      <c r="G26" s="4">
        <v>1.2563</v>
      </c>
      <c r="H26" s="33">
        <v>1.2223</v>
      </c>
      <c r="I26" s="32">
        <v>1.2811</v>
      </c>
      <c r="J26" s="4">
        <v>1.2903</v>
      </c>
      <c r="K26" s="4">
        <v>1.3103</v>
      </c>
      <c r="L26" s="4">
        <v>1.3891</v>
      </c>
      <c r="M26" s="4">
        <v>1.3658</v>
      </c>
      <c r="N26" s="4">
        <v>1.3221</v>
      </c>
      <c r="O26" s="30">
        <f aca="true" t="shared" si="2" ref="O26:O31">AVERAGE(C26:N26)</f>
        <v>1.32755</v>
      </c>
      <c r="P26" s="29">
        <f t="shared" si="1"/>
        <v>0.00030369315673017816</v>
      </c>
    </row>
    <row r="27" spans="2:16" ht="12.75">
      <c r="B27" s="31">
        <v>2012</v>
      </c>
      <c r="C27" s="3">
        <v>1.291155584247902</v>
      </c>
      <c r="D27" s="3">
        <v>1.3253810470510272</v>
      </c>
      <c r="E27" s="6">
        <v>1.320528211284514</v>
      </c>
      <c r="F27" s="6">
        <v>1.3157894736842106</v>
      </c>
      <c r="G27" s="4">
        <v>1.28</v>
      </c>
      <c r="H27" s="33">
        <v>1.254480286738351</v>
      </c>
      <c r="I27" s="32">
        <v>1.23</v>
      </c>
      <c r="J27" s="4">
        <v>1.2405609492988132</v>
      </c>
      <c r="K27" s="4">
        <v>1.29</v>
      </c>
      <c r="L27" s="4">
        <v>1.3</v>
      </c>
      <c r="M27" s="4">
        <v>1.28</v>
      </c>
      <c r="N27" s="4">
        <v>1.31</v>
      </c>
      <c r="O27" s="30">
        <f t="shared" si="2"/>
        <v>1.2864912960254016</v>
      </c>
      <c r="P27" s="29">
        <f t="shared" si="1"/>
        <v>-0.03092817895717559</v>
      </c>
    </row>
    <row r="28" spans="2:16" ht="12.75">
      <c r="B28" s="31">
        <v>2013</v>
      </c>
      <c r="C28" s="3">
        <v>1.33</v>
      </c>
      <c r="D28" s="3">
        <v>1.33</v>
      </c>
      <c r="E28" s="6">
        <v>1.3</v>
      </c>
      <c r="F28" s="6">
        <v>1.3</v>
      </c>
      <c r="G28" s="4">
        <v>1.3</v>
      </c>
      <c r="H28" s="33">
        <v>1.32</v>
      </c>
      <c r="I28" s="32">
        <v>1.31</v>
      </c>
      <c r="J28" s="4">
        <v>1.33</v>
      </c>
      <c r="K28" s="4">
        <v>1.34</v>
      </c>
      <c r="L28" s="4">
        <v>1.36</v>
      </c>
      <c r="M28" s="4">
        <v>1.35</v>
      </c>
      <c r="N28" s="4">
        <v>1.37</v>
      </c>
      <c r="O28" s="30">
        <f t="shared" si="2"/>
        <v>1.3283333333333331</v>
      </c>
      <c r="P28" s="29">
        <f t="shared" si="1"/>
        <v>0.03252415110557072</v>
      </c>
    </row>
    <row r="29" spans="2:16" ht="12.75">
      <c r="B29" s="31">
        <v>2014</v>
      </c>
      <c r="C29" s="3">
        <v>1.36</v>
      </c>
      <c r="D29" s="3">
        <v>1.37</v>
      </c>
      <c r="E29" s="6">
        <v>1.38</v>
      </c>
      <c r="F29" s="6">
        <v>1.38</v>
      </c>
      <c r="G29" s="4">
        <v>1.37</v>
      </c>
      <c r="H29" s="33">
        <v>1.36</v>
      </c>
      <c r="I29" s="32">
        <v>1.35</v>
      </c>
      <c r="J29" s="4">
        <v>1.331981582393444</v>
      </c>
      <c r="K29" s="4">
        <v>1.29</v>
      </c>
      <c r="L29" s="4">
        <v>1.27</v>
      </c>
      <c r="M29" s="4">
        <v>1.25</v>
      </c>
      <c r="N29" s="4">
        <v>1.23</v>
      </c>
      <c r="O29" s="30">
        <f t="shared" si="2"/>
        <v>1.3284984651994538</v>
      </c>
      <c r="P29" s="29">
        <f t="shared" si="1"/>
        <v>0.00012431508114474354</v>
      </c>
    </row>
    <row r="30" spans="2:16" ht="12.75">
      <c r="B30" s="31">
        <v>2015</v>
      </c>
      <c r="C30" s="3">
        <v>1.16</v>
      </c>
      <c r="D30" s="3">
        <v>1.14</v>
      </c>
      <c r="E30" s="6">
        <v>1.08</v>
      </c>
      <c r="F30" s="6">
        <v>1.08</v>
      </c>
      <c r="G30" s="4">
        <v>1.12</v>
      </c>
      <c r="H30" s="33">
        <v>1.12</v>
      </c>
      <c r="I30" s="32">
        <v>1.1</v>
      </c>
      <c r="J30" s="4">
        <v>1.11</v>
      </c>
      <c r="K30" s="4">
        <v>1.12</v>
      </c>
      <c r="L30" s="4">
        <v>1.12</v>
      </c>
      <c r="M30" s="4">
        <v>1.07</v>
      </c>
      <c r="N30" s="4">
        <v>1.09</v>
      </c>
      <c r="O30" s="30">
        <f t="shared" si="2"/>
        <v>1.1091666666666669</v>
      </c>
      <c r="P30" s="29">
        <f>O30/O29-1</f>
        <v>-0.16509751744414525</v>
      </c>
    </row>
    <row r="31" spans="2:16" ht="12.75">
      <c r="B31" s="31">
        <v>2016</v>
      </c>
      <c r="C31" s="3">
        <v>1.0855</v>
      </c>
      <c r="D31" s="3">
        <v>1.1091999999999997</v>
      </c>
      <c r="E31" s="6">
        <v>1.1133999999999995</v>
      </c>
      <c r="F31" s="6">
        <v>1.1346000000000003</v>
      </c>
      <c r="G31" s="4">
        <v>1.1312</v>
      </c>
      <c r="H31" s="33">
        <v>1.1232000000000004</v>
      </c>
      <c r="I31" s="32">
        <v>1.1055000000000004</v>
      </c>
      <c r="J31" s="4">
        <v>1.1207</v>
      </c>
      <c r="K31" s="4">
        <v>1.1217999999999995</v>
      </c>
      <c r="L31" s="4">
        <v>1.1013999999999997</v>
      </c>
      <c r="M31" s="4">
        <v>1.075268817204301</v>
      </c>
      <c r="N31" s="4">
        <v>1.0526315789473684</v>
      </c>
      <c r="O31" s="30">
        <f t="shared" si="2"/>
        <v>1.106200033012639</v>
      </c>
      <c r="P31" s="29">
        <f>O31/O30-1</f>
        <v>-0.0026746509277486563</v>
      </c>
    </row>
    <row r="32" spans="2:16" ht="12.75">
      <c r="B32" s="31">
        <v>2017</v>
      </c>
      <c r="C32" s="3">
        <v>1.0638297872340425</v>
      </c>
      <c r="D32" s="3">
        <v>1.0638297872340425</v>
      </c>
      <c r="E32" s="6">
        <v>1.0638297872340425</v>
      </c>
      <c r="F32" s="6">
        <v>1.075268817204301</v>
      </c>
      <c r="G32" s="4">
        <v>1.0989010989010988</v>
      </c>
      <c r="H32" s="33">
        <v>1.1235955056179776</v>
      </c>
      <c r="I32" s="32">
        <v>1.1527</v>
      </c>
      <c r="J32" s="4">
        <v>1.1815</v>
      </c>
      <c r="K32" s="4">
        <v>1.1905</v>
      </c>
      <c r="L32" s="4">
        <v>1.1753</v>
      </c>
      <c r="M32" s="4">
        <v>1.175</v>
      </c>
      <c r="N32" s="4">
        <v>1.1837</v>
      </c>
      <c r="O32" s="30">
        <f>AVERAGE(C32:N32)</f>
        <v>1.1289962319521256</v>
      </c>
      <c r="P32" s="29">
        <f>O32/O31-1</f>
        <v>0.020607664309503892</v>
      </c>
    </row>
    <row r="33" spans="2:16" ht="12.75">
      <c r="B33" s="31">
        <v>2018</v>
      </c>
      <c r="C33" s="3">
        <v>1.2206</v>
      </c>
      <c r="D33" s="3">
        <v>1.2351</v>
      </c>
      <c r="E33" s="6">
        <v>1.2338</v>
      </c>
      <c r="F33" s="6">
        <v>1.2278</v>
      </c>
      <c r="G33" s="4">
        <v>1.1809</v>
      </c>
      <c r="H33" s="33">
        <v>1.1678</v>
      </c>
      <c r="I33" s="32">
        <v>1.1685</v>
      </c>
      <c r="J33" s="4">
        <v>1.1544</v>
      </c>
      <c r="K33" s="4">
        <v>1.1662</v>
      </c>
      <c r="L33" s="4">
        <v>1.1479</v>
      </c>
      <c r="M33" s="4">
        <v>1.1362</v>
      </c>
      <c r="N33" s="4">
        <v>1.1376</v>
      </c>
      <c r="O33" s="30">
        <f>AVERAGE(C33:N33)</f>
        <v>1.1814</v>
      </c>
      <c r="P33" s="29">
        <f>O33/O32-1</f>
        <v>0.04641624707397307</v>
      </c>
    </row>
    <row r="34" spans="2:16" ht="18" customHeight="1" thickBot="1">
      <c r="B34" s="34">
        <v>2019</v>
      </c>
      <c r="C34" s="35">
        <v>1.1416</v>
      </c>
      <c r="D34" s="35">
        <v>1.135</v>
      </c>
      <c r="E34" s="36"/>
      <c r="F34" s="36"/>
      <c r="G34" s="37"/>
      <c r="H34" s="38"/>
      <c r="I34" s="39"/>
      <c r="J34" s="37"/>
      <c r="K34" s="37"/>
      <c r="L34" s="37"/>
      <c r="M34" s="37"/>
      <c r="N34" s="37"/>
      <c r="O34" s="40"/>
      <c r="P34" s="41"/>
    </row>
    <row r="35" ht="18" customHeight="1"/>
    <row r="36" spans="2:15" ht="12.75">
      <c r="B36" s="51" t="s">
        <v>18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2:16" ht="12" customHeight="1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7:19" ht="12.75" customHeight="1">
      <c r="Q38" s="5"/>
      <c r="R38" s="5"/>
      <c r="S38" s="5"/>
    </row>
    <row r="39" ht="12.75">
      <c r="J39" s="7"/>
    </row>
    <row r="40" spans="4:9" ht="12.75">
      <c r="D40" s="3"/>
      <c r="F40" s="9"/>
      <c r="G40" s="7"/>
      <c r="I40" s="7"/>
    </row>
    <row r="42" spans="9:13" ht="12.75">
      <c r="I42" s="7"/>
      <c r="J42" s="8"/>
      <c r="K42" s="7"/>
      <c r="M42" s="8"/>
    </row>
    <row r="45" ht="12.75">
      <c r="L45" s="7"/>
    </row>
  </sheetData>
  <sheetProtection/>
  <mergeCells count="4">
    <mergeCell ref="B36:O36"/>
    <mergeCell ref="B12:P12"/>
    <mergeCell ref="B10:P10"/>
    <mergeCell ref="B11:P11"/>
  </mergeCells>
  <hyperlinks>
    <hyperlink ref="Q11" location="'Listado Datos'!A1" display="Acceder al listado de datos"/>
  </hyperlinks>
  <printOptions/>
  <pageMargins left="0.75" right="0.75" top="1" bottom="1" header="0" footer="0"/>
  <pageSetup horizontalDpi="600" verticalDpi="600" orientation="landscape" r:id="rId2"/>
  <ignoredErrors>
    <ignoredError sqref="O14:O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O260"/>
  <sheetViews>
    <sheetView showGridLines="0" zoomScalePageLayoutView="0" workbookViewId="0" topLeftCell="A1">
      <pane ySplit="12" topLeftCell="A231" activePane="bottomLeft" state="frozen"/>
      <selection pane="topLeft" activeCell="A1" sqref="A1"/>
      <selection pane="bottomLeft" activeCell="C254" sqref="C254"/>
    </sheetView>
  </sheetViews>
  <sheetFormatPr defaultColWidth="9.140625" defaultRowHeight="12.75"/>
  <cols>
    <col min="1" max="1" width="33.00390625" style="14" customWidth="1"/>
    <col min="2" max="2" width="25.7109375" style="11" customWidth="1"/>
    <col min="3" max="3" width="28.7109375" style="12" customWidth="1"/>
    <col min="4" max="4" width="26.8515625" style="13" customWidth="1"/>
    <col min="5" max="16384" width="9.140625" style="14" customWidth="1"/>
  </cols>
  <sheetData>
    <row r="1" ht="26.25" customHeight="1"/>
    <row r="2" ht="12.75"/>
    <row r="3" ht="12.75"/>
    <row r="4" ht="12.75"/>
    <row r="5" ht="12.75"/>
    <row r="6" ht="12.75"/>
    <row r="7" ht="12.75"/>
    <row r="8" ht="12.75"/>
    <row r="9" ht="13.5" thickBot="1"/>
    <row r="10" spans="2:4" ht="13.5" thickBot="1">
      <c r="B10" s="55" t="s">
        <v>15</v>
      </c>
      <c r="C10" s="56"/>
      <c r="D10" s="15" t="s">
        <v>13</v>
      </c>
    </row>
    <row r="12" spans="2:4" s="18" customFormat="1" ht="12.75">
      <c r="B12" s="16" t="s">
        <v>14</v>
      </c>
      <c r="C12" s="17" t="s">
        <v>17</v>
      </c>
      <c r="D12" s="13"/>
    </row>
    <row r="13" spans="2:4" ht="12.75">
      <c r="B13" s="19">
        <v>36161</v>
      </c>
      <c r="C13" s="20">
        <v>1.1591</v>
      </c>
      <c r="D13" s="14"/>
    </row>
    <row r="14" spans="2:4" ht="12.75">
      <c r="B14" s="21">
        <v>36192</v>
      </c>
      <c r="C14" s="22">
        <v>1.1203</v>
      </c>
      <c r="D14" s="14"/>
    </row>
    <row r="15" spans="2:4" ht="12.75">
      <c r="B15" s="21">
        <v>36220</v>
      </c>
      <c r="C15" s="22">
        <v>1.0886</v>
      </c>
      <c r="D15" s="14"/>
    </row>
    <row r="16" spans="2:4" ht="12.75">
      <c r="B16" s="21">
        <v>36251</v>
      </c>
      <c r="C16" s="22">
        <v>1.0701</v>
      </c>
      <c r="D16" s="14"/>
    </row>
    <row r="17" spans="2:3" s="13" customFormat="1" ht="12.75">
      <c r="B17" s="21">
        <v>36281</v>
      </c>
      <c r="C17" s="22">
        <v>1.063</v>
      </c>
    </row>
    <row r="18" spans="2:3" s="13" customFormat="1" ht="12.75">
      <c r="B18" s="21">
        <v>36312</v>
      </c>
      <c r="C18" s="22">
        <v>1.0377</v>
      </c>
    </row>
    <row r="19" spans="2:3" s="13" customFormat="1" ht="12.75">
      <c r="B19" s="21">
        <v>36342</v>
      </c>
      <c r="C19" s="22">
        <v>1.037</v>
      </c>
    </row>
    <row r="20" spans="2:3" s="13" customFormat="1" ht="12.75">
      <c r="B20" s="21">
        <v>36373</v>
      </c>
      <c r="C20" s="22">
        <v>1.0605</v>
      </c>
    </row>
    <row r="21" spans="2:3" s="13" customFormat="1" ht="12.75">
      <c r="B21" s="21">
        <v>36404</v>
      </c>
      <c r="C21" s="22">
        <v>1.0497</v>
      </c>
    </row>
    <row r="22" spans="2:3" s="13" customFormat="1" ht="12.75">
      <c r="B22" s="21">
        <v>36434</v>
      </c>
      <c r="C22" s="22">
        <v>1.0706</v>
      </c>
    </row>
    <row r="23" spans="2:3" s="13" customFormat="1" ht="12.75">
      <c r="B23" s="21">
        <v>36465</v>
      </c>
      <c r="C23" s="22">
        <v>1.0328</v>
      </c>
    </row>
    <row r="24" spans="2:3" s="13" customFormat="1" ht="12.75">
      <c r="B24" s="23">
        <v>36495</v>
      </c>
      <c r="C24" s="24">
        <v>1.011</v>
      </c>
    </row>
    <row r="25" spans="2:4" ht="12.75">
      <c r="B25" s="21">
        <v>36526</v>
      </c>
      <c r="C25" s="22">
        <v>1.0131</v>
      </c>
      <c r="D25" s="14"/>
    </row>
    <row r="26" spans="2:4" ht="12.75">
      <c r="B26" s="21">
        <v>36557</v>
      </c>
      <c r="C26" s="22">
        <v>0.9834</v>
      </c>
      <c r="D26" s="14"/>
    </row>
    <row r="27" spans="2:4" ht="12.75">
      <c r="B27" s="21">
        <v>36586</v>
      </c>
      <c r="C27" s="22">
        <v>0.9643</v>
      </c>
      <c r="D27" s="14"/>
    </row>
    <row r="28" spans="2:4" ht="12.75">
      <c r="B28" s="21">
        <v>36617</v>
      </c>
      <c r="C28" s="22">
        <v>0.9449</v>
      </c>
      <c r="D28" s="14"/>
    </row>
    <row r="29" spans="2:3" s="13" customFormat="1" ht="12.75">
      <c r="B29" s="21">
        <v>36647</v>
      </c>
      <c r="C29" s="22">
        <v>0.9059</v>
      </c>
    </row>
    <row r="30" spans="2:3" s="13" customFormat="1" ht="12.75">
      <c r="B30" s="21">
        <v>36678</v>
      </c>
      <c r="C30" s="22">
        <v>0.9505</v>
      </c>
    </row>
    <row r="31" spans="2:3" s="13" customFormat="1" ht="12.75">
      <c r="B31" s="21">
        <v>36708</v>
      </c>
      <c r="C31" s="22">
        <v>0.9386</v>
      </c>
    </row>
    <row r="32" spans="2:3" s="13" customFormat="1" ht="12.75">
      <c r="B32" s="21">
        <v>36739</v>
      </c>
      <c r="C32" s="22">
        <v>0.9045</v>
      </c>
    </row>
    <row r="33" spans="2:3" s="13" customFormat="1" ht="12.75">
      <c r="B33" s="21">
        <v>36770</v>
      </c>
      <c r="C33" s="22">
        <v>0.8695</v>
      </c>
    </row>
    <row r="34" spans="2:3" s="13" customFormat="1" ht="12.75">
      <c r="B34" s="21">
        <v>36800</v>
      </c>
      <c r="C34" s="22">
        <v>0.8525</v>
      </c>
    </row>
    <row r="35" spans="2:3" s="13" customFormat="1" ht="12.75">
      <c r="B35" s="21">
        <v>36831</v>
      </c>
      <c r="C35" s="22">
        <v>0.8552</v>
      </c>
    </row>
    <row r="36" spans="2:3" s="13" customFormat="1" ht="12.75">
      <c r="B36" s="21">
        <v>36861</v>
      </c>
      <c r="C36" s="22">
        <v>0.8983</v>
      </c>
    </row>
    <row r="37" spans="2:4" ht="12.75">
      <c r="B37" s="19">
        <v>36892</v>
      </c>
      <c r="C37" s="20">
        <v>0.9376</v>
      </c>
      <c r="D37" s="14"/>
    </row>
    <row r="38" spans="2:4" ht="12.75">
      <c r="B38" s="21">
        <v>36923</v>
      </c>
      <c r="C38" s="22">
        <v>0.9205</v>
      </c>
      <c r="D38" s="14"/>
    </row>
    <row r="39" spans="2:4" ht="12.75">
      <c r="B39" s="21">
        <v>36951</v>
      </c>
      <c r="C39" s="22">
        <v>0.9083</v>
      </c>
      <c r="D39" s="14"/>
    </row>
    <row r="40" spans="2:4" ht="12.75">
      <c r="B40" s="21">
        <v>36982</v>
      </c>
      <c r="C40" s="22">
        <v>0.8925</v>
      </c>
      <c r="D40" s="14"/>
    </row>
    <row r="41" spans="2:3" s="13" customFormat="1" ht="12.75">
      <c r="B41" s="21">
        <v>37012</v>
      </c>
      <c r="C41" s="22">
        <v>0.8753</v>
      </c>
    </row>
    <row r="42" spans="2:3" s="13" customFormat="1" ht="12.75">
      <c r="B42" s="21">
        <v>37043</v>
      </c>
      <c r="C42" s="22">
        <v>0.853</v>
      </c>
    </row>
    <row r="43" spans="2:3" s="13" customFormat="1" ht="12.75">
      <c r="B43" s="21">
        <v>37073</v>
      </c>
      <c r="C43" s="22">
        <v>0.8615</v>
      </c>
    </row>
    <row r="44" spans="2:3" s="13" customFormat="1" ht="12.75">
      <c r="B44" s="21">
        <v>37104</v>
      </c>
      <c r="C44" s="22">
        <v>0.9014</v>
      </c>
    </row>
    <row r="45" spans="2:3" s="13" customFormat="1" ht="12.75">
      <c r="B45" s="21">
        <v>37135</v>
      </c>
      <c r="C45" s="22">
        <v>0.9114</v>
      </c>
    </row>
    <row r="46" spans="2:3" s="13" customFormat="1" ht="12.75">
      <c r="B46" s="21">
        <v>37165</v>
      </c>
      <c r="C46" s="22">
        <v>0.905</v>
      </c>
    </row>
    <row r="47" spans="2:3" s="13" customFormat="1" ht="12.75">
      <c r="B47" s="21">
        <v>37196</v>
      </c>
      <c r="C47" s="22">
        <v>0.8883</v>
      </c>
    </row>
    <row r="48" spans="2:3" s="13" customFormat="1" ht="12.75">
      <c r="B48" s="23">
        <v>37226</v>
      </c>
      <c r="C48" s="24">
        <v>0.8912</v>
      </c>
    </row>
    <row r="49" spans="2:4" ht="12.75">
      <c r="B49" s="21">
        <v>37257</v>
      </c>
      <c r="C49" s="22">
        <v>0.8832</v>
      </c>
      <c r="D49" s="14"/>
    </row>
    <row r="50" spans="2:4" ht="12.75">
      <c r="B50" s="21">
        <v>37288</v>
      </c>
      <c r="C50" s="22">
        <v>0.8707</v>
      </c>
      <c r="D50" s="14"/>
    </row>
    <row r="51" spans="2:4" ht="12.75">
      <c r="B51" s="21">
        <v>37316</v>
      </c>
      <c r="C51" s="22">
        <v>0.8766</v>
      </c>
      <c r="D51" s="14"/>
    </row>
    <row r="52" spans="2:4" ht="12.75">
      <c r="B52" s="21">
        <v>37347</v>
      </c>
      <c r="C52" s="22">
        <v>0.886</v>
      </c>
      <c r="D52" s="14"/>
    </row>
    <row r="53" spans="2:3" s="13" customFormat="1" ht="12.75">
      <c r="B53" s="21">
        <v>37377</v>
      </c>
      <c r="C53" s="22">
        <v>0.917</v>
      </c>
    </row>
    <row r="54" spans="2:3" s="13" customFormat="1" ht="12.75">
      <c r="B54" s="21">
        <v>37408</v>
      </c>
      <c r="C54" s="22">
        <v>0.9561</v>
      </c>
    </row>
    <row r="55" spans="2:3" s="13" customFormat="1" ht="12.75">
      <c r="B55" s="21">
        <v>37438</v>
      </c>
      <c r="C55" s="22">
        <v>0.9935</v>
      </c>
    </row>
    <row r="56" spans="2:3" s="13" customFormat="1" ht="12.75">
      <c r="B56" s="21">
        <v>37469</v>
      </c>
      <c r="C56" s="22">
        <v>0.9781</v>
      </c>
    </row>
    <row r="57" spans="2:3" s="13" customFormat="1" ht="12.75">
      <c r="B57" s="21">
        <v>37500</v>
      </c>
      <c r="C57" s="22">
        <v>0.9806</v>
      </c>
    </row>
    <row r="58" spans="2:3" s="13" customFormat="1" ht="12.75">
      <c r="B58" s="21">
        <v>37530</v>
      </c>
      <c r="C58" s="22">
        <v>0.9812</v>
      </c>
    </row>
    <row r="59" spans="2:3" s="13" customFormat="1" ht="12.75">
      <c r="B59" s="21">
        <v>37561</v>
      </c>
      <c r="C59" s="22">
        <v>1.0013</v>
      </c>
    </row>
    <row r="60" spans="2:3" s="13" customFormat="1" ht="12.75">
      <c r="B60" s="21">
        <v>37591</v>
      </c>
      <c r="C60" s="22">
        <v>1.0194</v>
      </c>
    </row>
    <row r="61" spans="2:3" s="13" customFormat="1" ht="12.75">
      <c r="B61" s="19">
        <v>37622</v>
      </c>
      <c r="C61" s="20">
        <v>1.0622</v>
      </c>
    </row>
    <row r="62" spans="2:3" s="13" customFormat="1" ht="12.75">
      <c r="B62" s="21">
        <v>37653</v>
      </c>
      <c r="C62" s="22">
        <v>1.0785</v>
      </c>
    </row>
    <row r="63" spans="2:3" s="13" customFormat="1" ht="12.75">
      <c r="B63" s="21">
        <v>37681</v>
      </c>
      <c r="C63" s="22">
        <v>1.0797</v>
      </c>
    </row>
    <row r="64" spans="2:3" s="13" customFormat="1" ht="12.75">
      <c r="B64" s="21">
        <v>37712</v>
      </c>
      <c r="C64" s="22">
        <v>1.0862</v>
      </c>
    </row>
    <row r="65" spans="2:3" s="13" customFormat="1" ht="12.75">
      <c r="B65" s="21">
        <v>37742</v>
      </c>
      <c r="C65" s="22">
        <v>1.1556</v>
      </c>
    </row>
    <row r="66" spans="2:3" s="13" customFormat="1" ht="12.75">
      <c r="B66" s="21">
        <v>37773</v>
      </c>
      <c r="C66" s="22">
        <v>1.1674</v>
      </c>
    </row>
    <row r="67" spans="2:3" s="13" customFormat="1" ht="12.75">
      <c r="B67" s="21">
        <v>37803</v>
      </c>
      <c r="C67" s="22">
        <v>1.14</v>
      </c>
    </row>
    <row r="68" spans="2:3" s="13" customFormat="1" ht="12.75">
      <c r="B68" s="21">
        <v>37834</v>
      </c>
      <c r="C68" s="22">
        <v>1.1155</v>
      </c>
    </row>
    <row r="69" spans="2:3" s="13" customFormat="1" ht="12.75">
      <c r="B69" s="21">
        <v>37865</v>
      </c>
      <c r="C69" s="22">
        <v>1.1267</v>
      </c>
    </row>
    <row r="70" spans="2:3" s="13" customFormat="1" ht="12.75">
      <c r="B70" s="21">
        <v>37895</v>
      </c>
      <c r="C70" s="22">
        <v>1.1714</v>
      </c>
    </row>
    <row r="71" spans="2:3" s="13" customFormat="1" ht="12.75">
      <c r="B71" s="21">
        <v>37926</v>
      </c>
      <c r="C71" s="22">
        <v>1.171</v>
      </c>
    </row>
    <row r="72" spans="2:3" s="13" customFormat="1" ht="12.75">
      <c r="B72" s="23">
        <v>37956</v>
      </c>
      <c r="C72" s="24">
        <v>1.2284</v>
      </c>
    </row>
    <row r="73" spans="2:3" s="13" customFormat="1" ht="12.75">
      <c r="B73" s="21">
        <v>37987</v>
      </c>
      <c r="C73" s="22">
        <v>1.2638</v>
      </c>
    </row>
    <row r="74" spans="2:3" s="13" customFormat="1" ht="12.75">
      <c r="B74" s="21">
        <v>38018</v>
      </c>
      <c r="C74" s="22">
        <v>1.264</v>
      </c>
    </row>
    <row r="75" spans="2:3" s="13" customFormat="1" ht="12.75">
      <c r="B75" s="21">
        <v>38047</v>
      </c>
      <c r="C75" s="22">
        <v>1.2261</v>
      </c>
    </row>
    <row r="76" spans="2:3" s="13" customFormat="1" ht="12.75">
      <c r="B76" s="21">
        <v>38078</v>
      </c>
      <c r="C76" s="22">
        <v>1.1989</v>
      </c>
    </row>
    <row r="77" spans="2:3" s="13" customFormat="1" ht="12.75">
      <c r="B77" s="21">
        <v>38108</v>
      </c>
      <c r="C77" s="22">
        <v>1.2217</v>
      </c>
    </row>
    <row r="78" spans="2:3" s="13" customFormat="1" ht="12.75">
      <c r="B78" s="21">
        <v>38139</v>
      </c>
      <c r="C78" s="22">
        <v>1.2146</v>
      </c>
    </row>
    <row r="79" spans="2:3" s="13" customFormat="1" ht="12.75">
      <c r="B79" s="21">
        <v>38169</v>
      </c>
      <c r="C79" s="22">
        <v>1.2266</v>
      </c>
    </row>
    <row r="80" spans="2:3" s="13" customFormat="1" ht="12.75">
      <c r="B80" s="21">
        <v>38200</v>
      </c>
      <c r="C80" s="22">
        <v>1.2191</v>
      </c>
    </row>
    <row r="81" spans="2:3" s="13" customFormat="1" ht="12.75">
      <c r="B81" s="21">
        <v>38231</v>
      </c>
      <c r="C81" s="22">
        <v>1.2224</v>
      </c>
    </row>
    <row r="82" spans="2:3" s="13" customFormat="1" ht="12.75">
      <c r="B82" s="21">
        <v>38261</v>
      </c>
      <c r="C82" s="22">
        <v>1.2507</v>
      </c>
    </row>
    <row r="83" spans="2:3" s="13" customFormat="1" ht="12.75">
      <c r="B83" s="21">
        <v>38292</v>
      </c>
      <c r="C83" s="22">
        <v>1.2997</v>
      </c>
    </row>
    <row r="84" spans="2:3" s="13" customFormat="1" ht="12.75">
      <c r="B84" s="21">
        <v>38322</v>
      </c>
      <c r="C84" s="22">
        <v>1.3406</v>
      </c>
    </row>
    <row r="85" spans="2:3" s="13" customFormat="1" ht="12.75">
      <c r="B85" s="19">
        <v>38353</v>
      </c>
      <c r="C85" s="20">
        <v>1.31</v>
      </c>
    </row>
    <row r="86" spans="2:3" s="13" customFormat="1" ht="12.75">
      <c r="B86" s="21">
        <v>38384</v>
      </c>
      <c r="C86" s="22">
        <v>1.3</v>
      </c>
    </row>
    <row r="87" spans="2:3" s="13" customFormat="1" ht="12.75">
      <c r="B87" s="21">
        <v>38412</v>
      </c>
      <c r="C87" s="22">
        <v>1.32</v>
      </c>
    </row>
    <row r="88" spans="2:3" s="13" customFormat="1" ht="12.75">
      <c r="B88" s="21">
        <v>38443</v>
      </c>
      <c r="C88" s="22">
        <v>1.29</v>
      </c>
    </row>
    <row r="89" spans="2:3" s="13" customFormat="1" ht="12.75">
      <c r="B89" s="21">
        <v>38473</v>
      </c>
      <c r="C89" s="22">
        <v>1.27</v>
      </c>
    </row>
    <row r="90" spans="2:3" s="13" customFormat="1" ht="12.75">
      <c r="B90" s="21">
        <v>38504</v>
      </c>
      <c r="C90" s="22">
        <v>1.22</v>
      </c>
    </row>
    <row r="91" spans="2:3" s="13" customFormat="1" ht="12.75">
      <c r="B91" s="21">
        <v>38534</v>
      </c>
      <c r="C91" s="22">
        <v>1.2040549999999999</v>
      </c>
    </row>
    <row r="92" spans="2:3" s="13" customFormat="1" ht="12.75">
      <c r="B92" s="21">
        <v>38565</v>
      </c>
      <c r="C92" s="22">
        <v>1.2295</v>
      </c>
    </row>
    <row r="93" spans="2:3" s="13" customFormat="1" ht="12.75">
      <c r="B93" s="21">
        <v>38596</v>
      </c>
      <c r="C93" s="22">
        <v>1.22</v>
      </c>
    </row>
    <row r="94" spans="2:3" s="13" customFormat="1" ht="12.75">
      <c r="B94" s="21">
        <v>38626</v>
      </c>
      <c r="C94" s="22">
        <v>1.2</v>
      </c>
    </row>
    <row r="95" spans="2:3" s="13" customFormat="1" ht="12.75">
      <c r="B95" s="21">
        <v>38657</v>
      </c>
      <c r="C95" s="22">
        <v>1.18</v>
      </c>
    </row>
    <row r="96" spans="2:3" s="13" customFormat="1" ht="12.75">
      <c r="B96" s="23">
        <v>38687</v>
      </c>
      <c r="C96" s="24">
        <v>1.19</v>
      </c>
    </row>
    <row r="97" spans="2:3" s="13" customFormat="1" ht="12.75">
      <c r="B97" s="21">
        <v>38718</v>
      </c>
      <c r="C97" s="22">
        <v>1.21</v>
      </c>
    </row>
    <row r="98" spans="2:3" s="13" customFormat="1" ht="12.75">
      <c r="B98" s="21">
        <v>38749</v>
      </c>
      <c r="C98" s="22">
        <v>1.19</v>
      </c>
    </row>
    <row r="99" spans="2:3" s="13" customFormat="1" ht="12.75">
      <c r="B99" s="21">
        <v>38777</v>
      </c>
      <c r="C99" s="22">
        <v>1.2</v>
      </c>
    </row>
    <row r="100" spans="2:3" s="13" customFormat="1" ht="12.75">
      <c r="B100" s="21">
        <v>38808</v>
      </c>
      <c r="C100" s="22">
        <v>1.2273</v>
      </c>
    </row>
    <row r="101" spans="2:3" s="13" customFormat="1" ht="12.75">
      <c r="B101" s="21">
        <v>38838</v>
      </c>
      <c r="C101" s="22">
        <v>1.2767</v>
      </c>
    </row>
    <row r="102" spans="2:3" s="13" customFormat="1" ht="12.75">
      <c r="B102" s="21">
        <v>38869</v>
      </c>
      <c r="C102" s="22">
        <v>1.2661</v>
      </c>
    </row>
    <row r="103" spans="2:3" s="13" customFormat="1" ht="12.75">
      <c r="B103" s="21">
        <v>38899</v>
      </c>
      <c r="C103" s="22">
        <v>1.2681</v>
      </c>
    </row>
    <row r="104" spans="2:3" s="13" customFormat="1" ht="12.75">
      <c r="B104" s="21">
        <v>38930</v>
      </c>
      <c r="C104" s="22">
        <v>1.281</v>
      </c>
    </row>
    <row r="105" spans="2:3" s="13" customFormat="1" ht="12.75">
      <c r="B105" s="21">
        <v>38961</v>
      </c>
      <c r="C105" s="22">
        <v>1.2722</v>
      </c>
    </row>
    <row r="106" spans="2:3" s="13" customFormat="1" ht="12.75">
      <c r="B106" s="21">
        <v>38991</v>
      </c>
      <c r="C106" s="22">
        <v>1.2617</v>
      </c>
    </row>
    <row r="107" spans="2:3" s="13" customFormat="1" ht="12.75">
      <c r="B107" s="21">
        <v>39022</v>
      </c>
      <c r="C107" s="22">
        <v>1.2888</v>
      </c>
    </row>
    <row r="108" spans="2:3" s="13" customFormat="1" ht="12.75">
      <c r="B108" s="21">
        <v>39052</v>
      </c>
      <c r="C108" s="22">
        <v>1.32</v>
      </c>
    </row>
    <row r="109" spans="2:3" s="13" customFormat="1" ht="12.75">
      <c r="B109" s="19">
        <v>39083</v>
      </c>
      <c r="C109" s="20">
        <v>1.299047619047619</v>
      </c>
    </row>
    <row r="110" spans="2:3" s="13" customFormat="1" ht="12.75">
      <c r="B110" s="21">
        <v>39114</v>
      </c>
      <c r="C110" s="22">
        <v>1.31</v>
      </c>
    </row>
    <row r="111" spans="2:3" s="13" customFormat="1" ht="12.75">
      <c r="B111" s="21">
        <v>39142</v>
      </c>
      <c r="C111" s="22">
        <v>1.32</v>
      </c>
    </row>
    <row r="112" spans="2:3" s="13" customFormat="1" ht="12.75">
      <c r="B112" s="21">
        <v>39173</v>
      </c>
      <c r="C112" s="22">
        <v>1.35</v>
      </c>
    </row>
    <row r="113" spans="2:3" s="13" customFormat="1" ht="12.75">
      <c r="B113" s="21">
        <v>39203</v>
      </c>
      <c r="C113" s="22">
        <v>1.3518181818181818</v>
      </c>
    </row>
    <row r="114" spans="2:3" s="13" customFormat="1" ht="12.75">
      <c r="B114" s="21">
        <v>39234</v>
      </c>
      <c r="C114" s="22">
        <v>1.34</v>
      </c>
    </row>
    <row r="115" spans="2:3" s="13" customFormat="1" ht="12.75">
      <c r="B115" s="21">
        <v>39264</v>
      </c>
      <c r="C115" s="22">
        <v>1.37</v>
      </c>
    </row>
    <row r="116" spans="2:3" s="13" customFormat="1" ht="12.75">
      <c r="B116" s="21">
        <v>39295</v>
      </c>
      <c r="C116" s="22">
        <v>1.36</v>
      </c>
    </row>
    <row r="117" spans="2:3" s="13" customFormat="1" ht="12.75">
      <c r="B117" s="21">
        <v>39326</v>
      </c>
      <c r="C117" s="22">
        <v>1.39</v>
      </c>
    </row>
    <row r="118" spans="2:3" s="13" customFormat="1" ht="12.75">
      <c r="B118" s="21">
        <v>39356</v>
      </c>
      <c r="C118" s="22">
        <v>1.42</v>
      </c>
    </row>
    <row r="119" spans="2:3" s="13" customFormat="1" ht="12.75">
      <c r="B119" s="21">
        <v>39387</v>
      </c>
      <c r="C119" s="22">
        <v>1.47</v>
      </c>
    </row>
    <row r="120" spans="2:3" s="13" customFormat="1" ht="12.75">
      <c r="B120" s="23">
        <v>39417</v>
      </c>
      <c r="C120" s="24">
        <v>1.46</v>
      </c>
    </row>
    <row r="121" spans="2:3" s="13" customFormat="1" ht="12.75">
      <c r="B121" s="21">
        <v>39448</v>
      </c>
      <c r="C121" s="22">
        <v>1.47</v>
      </c>
    </row>
    <row r="122" spans="2:3" s="13" customFormat="1" ht="12.75">
      <c r="B122" s="21">
        <v>39479</v>
      </c>
      <c r="C122" s="22">
        <v>1.48</v>
      </c>
    </row>
    <row r="123" spans="2:3" s="13" customFormat="1" ht="12.75">
      <c r="B123" s="21">
        <v>39508</v>
      </c>
      <c r="C123" s="22">
        <v>1.55</v>
      </c>
    </row>
    <row r="124" spans="2:3" s="13" customFormat="1" ht="12.75">
      <c r="B124" s="21">
        <v>39539</v>
      </c>
      <c r="C124" s="22">
        <v>1.5752380952380949</v>
      </c>
    </row>
    <row r="125" spans="2:3" s="13" customFormat="1" ht="12.75">
      <c r="B125" s="21">
        <v>39569</v>
      </c>
      <c r="C125" s="22">
        <v>1.56</v>
      </c>
    </row>
    <row r="126" spans="2:3" s="13" customFormat="1" ht="12.75">
      <c r="B126" s="21">
        <v>39600</v>
      </c>
      <c r="C126" s="22">
        <v>1.56</v>
      </c>
    </row>
    <row r="127" spans="2:3" s="13" customFormat="1" ht="12.75">
      <c r="B127" s="21">
        <v>39630</v>
      </c>
      <c r="C127" s="22">
        <v>1.58</v>
      </c>
    </row>
    <row r="128" spans="2:3" s="13" customFormat="1" ht="12.75">
      <c r="B128" s="21">
        <v>39661</v>
      </c>
      <c r="C128" s="22">
        <v>1.5</v>
      </c>
    </row>
    <row r="129" spans="2:3" s="13" customFormat="1" ht="12.75">
      <c r="B129" s="21">
        <v>39692</v>
      </c>
      <c r="C129" s="22">
        <v>1.43</v>
      </c>
    </row>
    <row r="130" spans="2:3" s="13" customFormat="1" ht="12.75">
      <c r="B130" s="21">
        <v>39722</v>
      </c>
      <c r="C130" s="22">
        <v>1.33</v>
      </c>
    </row>
    <row r="131" spans="2:3" s="13" customFormat="1" ht="12.75">
      <c r="B131" s="21">
        <v>39753</v>
      </c>
      <c r="C131" s="22">
        <v>1.27</v>
      </c>
    </row>
    <row r="132" spans="2:3" s="13" customFormat="1" ht="12.75">
      <c r="B132" s="21">
        <v>39783</v>
      </c>
      <c r="C132" s="22">
        <v>1.35</v>
      </c>
    </row>
    <row r="133" spans="2:3" s="13" customFormat="1" ht="12.75">
      <c r="B133" s="19">
        <v>39814</v>
      </c>
      <c r="C133" s="20">
        <v>1.32</v>
      </c>
    </row>
    <row r="134" spans="2:3" s="13" customFormat="1" ht="12.75">
      <c r="B134" s="21">
        <v>39845</v>
      </c>
      <c r="C134" s="22">
        <v>1.28</v>
      </c>
    </row>
    <row r="135" spans="2:3" s="13" customFormat="1" ht="12.75">
      <c r="B135" s="21">
        <v>39873</v>
      </c>
      <c r="C135" s="22">
        <v>1.3</v>
      </c>
    </row>
    <row r="136" spans="2:3" s="13" customFormat="1" ht="12.75">
      <c r="B136" s="21">
        <v>39904</v>
      </c>
      <c r="C136" s="22">
        <v>1.32</v>
      </c>
    </row>
    <row r="137" spans="2:3" s="13" customFormat="1" ht="12.75">
      <c r="B137" s="21">
        <v>39934</v>
      </c>
      <c r="C137" s="22">
        <v>1.36</v>
      </c>
    </row>
    <row r="138" spans="2:3" s="13" customFormat="1" ht="12.75">
      <c r="B138" s="21">
        <v>39965</v>
      </c>
      <c r="C138" s="22">
        <v>1.4</v>
      </c>
    </row>
    <row r="139" spans="2:3" s="13" customFormat="1" ht="12.75">
      <c r="B139" s="21">
        <v>39995</v>
      </c>
      <c r="C139" s="22">
        <v>1.41</v>
      </c>
    </row>
    <row r="140" spans="2:3" s="13" customFormat="1" ht="12.75">
      <c r="B140" s="21">
        <v>40026</v>
      </c>
      <c r="C140" s="22">
        <v>1.43</v>
      </c>
    </row>
    <row r="141" spans="2:3" s="13" customFormat="1" ht="12.75">
      <c r="B141" s="21">
        <v>40057</v>
      </c>
      <c r="C141" s="22">
        <v>1.46</v>
      </c>
    </row>
    <row r="142" spans="2:3" s="13" customFormat="1" ht="12.75">
      <c r="B142" s="21">
        <v>40087</v>
      </c>
      <c r="C142" s="22">
        <v>1.48</v>
      </c>
    </row>
    <row r="143" spans="2:3" s="13" customFormat="1" ht="12.75">
      <c r="B143" s="21">
        <v>40118</v>
      </c>
      <c r="C143" s="22">
        <v>1.49</v>
      </c>
    </row>
    <row r="144" spans="2:3" s="13" customFormat="1" ht="12.75">
      <c r="B144" s="23">
        <v>40148</v>
      </c>
      <c r="C144" s="24">
        <v>1.46</v>
      </c>
    </row>
    <row r="145" spans="2:3" s="13" customFormat="1" ht="12.75">
      <c r="B145" s="19">
        <v>40179</v>
      </c>
      <c r="C145" s="20">
        <v>1.43</v>
      </c>
    </row>
    <row r="146" spans="2:3" s="13" customFormat="1" ht="12.75">
      <c r="B146" s="21">
        <v>40210</v>
      </c>
      <c r="C146" s="22">
        <v>1.37</v>
      </c>
    </row>
    <row r="147" spans="2:3" s="13" customFormat="1" ht="12.75">
      <c r="B147" s="21">
        <v>40238</v>
      </c>
      <c r="C147" s="22">
        <v>1.36</v>
      </c>
    </row>
    <row r="148" spans="2:3" s="13" customFormat="1" ht="12.75">
      <c r="B148" s="21">
        <v>40269</v>
      </c>
      <c r="C148" s="22">
        <v>1.34</v>
      </c>
    </row>
    <row r="149" spans="2:3" s="13" customFormat="1" ht="12.75">
      <c r="B149" s="21">
        <v>40299</v>
      </c>
      <c r="C149" s="22">
        <v>1.26</v>
      </c>
    </row>
    <row r="150" spans="2:3" s="13" customFormat="1" ht="12.75">
      <c r="B150" s="21">
        <v>40330</v>
      </c>
      <c r="C150" s="22">
        <v>1.220703125</v>
      </c>
    </row>
    <row r="151" spans="2:3" s="13" customFormat="1" ht="12.75">
      <c r="B151" s="21">
        <v>40360</v>
      </c>
      <c r="C151" s="22">
        <v>1.2750223128904756</v>
      </c>
    </row>
    <row r="152" spans="2:3" s="13" customFormat="1" ht="12.75">
      <c r="B152" s="21">
        <v>40391</v>
      </c>
      <c r="C152" s="22">
        <v>1.2913223140495869</v>
      </c>
    </row>
    <row r="153" spans="2:3" s="13" customFormat="1" ht="12.75">
      <c r="B153" s="21">
        <v>40422</v>
      </c>
      <c r="C153" s="22">
        <v>1.3042911177774879</v>
      </c>
    </row>
    <row r="154" spans="2:3" s="13" customFormat="1" ht="12.75">
      <c r="B154" s="21">
        <v>40452</v>
      </c>
      <c r="C154" s="22">
        <v>1.3881177123820099</v>
      </c>
    </row>
    <row r="155" spans="2:3" s="13" customFormat="1" ht="12.75">
      <c r="B155" s="21">
        <v>40483</v>
      </c>
      <c r="C155" s="22">
        <v>1.3663068725235687</v>
      </c>
    </row>
    <row r="156" spans="2:3" s="13" customFormat="1" ht="12.75">
      <c r="B156" s="23">
        <v>40513</v>
      </c>
      <c r="C156" s="24">
        <v>1.32</v>
      </c>
    </row>
    <row r="157" spans="2:3" s="13" customFormat="1" ht="12.75">
      <c r="B157" s="19">
        <v>40544</v>
      </c>
      <c r="C157" s="20">
        <v>1.4266</v>
      </c>
    </row>
    <row r="158" spans="2:3" s="13" customFormat="1" ht="12.75">
      <c r="B158" s="21">
        <v>40575</v>
      </c>
      <c r="C158" s="22">
        <v>1.368</v>
      </c>
    </row>
    <row r="159" spans="2:3" s="13" customFormat="1" ht="12.75">
      <c r="B159" s="21">
        <v>40603</v>
      </c>
      <c r="C159" s="22">
        <v>1.357</v>
      </c>
    </row>
    <row r="160" spans="2:3" s="13" customFormat="1" ht="12.75">
      <c r="B160" s="21">
        <v>40634</v>
      </c>
      <c r="C160" s="22">
        <v>1.3417</v>
      </c>
    </row>
    <row r="161" spans="2:3" s="13" customFormat="1" ht="12.75">
      <c r="B161" s="21">
        <v>40664</v>
      </c>
      <c r="C161" s="22">
        <v>1.2563</v>
      </c>
    </row>
    <row r="162" spans="2:3" s="13" customFormat="1" ht="12.75">
      <c r="B162" s="21">
        <v>40695</v>
      </c>
      <c r="C162" s="22">
        <v>1.2223</v>
      </c>
    </row>
    <row r="163" spans="2:3" s="13" customFormat="1" ht="12.75">
      <c r="B163" s="21">
        <v>40725</v>
      </c>
      <c r="C163" s="22">
        <v>1.2811</v>
      </c>
    </row>
    <row r="164" spans="2:3" s="13" customFormat="1" ht="12.75">
      <c r="B164" s="21">
        <v>40756</v>
      </c>
      <c r="C164" s="22">
        <v>1.2903</v>
      </c>
    </row>
    <row r="165" spans="2:4" ht="12.75">
      <c r="B165" s="21">
        <v>40787</v>
      </c>
      <c r="C165" s="22">
        <v>1.3103</v>
      </c>
      <c r="D165" s="14"/>
    </row>
    <row r="166" spans="2:4" ht="12.75">
      <c r="B166" s="21">
        <v>40817</v>
      </c>
      <c r="C166" s="22">
        <v>1.3891</v>
      </c>
      <c r="D166" s="14"/>
    </row>
    <row r="167" spans="2:4" ht="12.75">
      <c r="B167" s="21">
        <v>40848</v>
      </c>
      <c r="C167" s="22">
        <v>1.3658</v>
      </c>
      <c r="D167" s="14"/>
    </row>
    <row r="168" spans="2:4" ht="12.75">
      <c r="B168" s="23">
        <v>40878</v>
      </c>
      <c r="C168" s="24">
        <v>1.3221</v>
      </c>
      <c r="D168" s="14"/>
    </row>
    <row r="169" spans="2:4" ht="12.75">
      <c r="B169" s="19">
        <v>40909</v>
      </c>
      <c r="C169" s="20">
        <v>1.291155584247902</v>
      </c>
      <c r="D169" s="14"/>
    </row>
    <row r="170" spans="2:4" ht="12.75">
      <c r="B170" s="21">
        <v>40940</v>
      </c>
      <c r="C170" s="22">
        <v>1.3253810470510272</v>
      </c>
      <c r="D170" s="14"/>
    </row>
    <row r="171" spans="2:4" ht="12.75">
      <c r="B171" s="21">
        <v>40969</v>
      </c>
      <c r="C171" s="22">
        <v>1.320528211284514</v>
      </c>
      <c r="D171" s="14"/>
    </row>
    <row r="172" spans="2:4" ht="12.75">
      <c r="B172" s="21">
        <v>41000</v>
      </c>
      <c r="C172" s="22">
        <v>1.3157894736842106</v>
      </c>
      <c r="D172" s="14"/>
    </row>
    <row r="173" spans="2:4" ht="12.75">
      <c r="B173" s="21">
        <v>41030</v>
      </c>
      <c r="C173" s="22">
        <v>1.28</v>
      </c>
      <c r="D173" s="14"/>
    </row>
    <row r="174" spans="2:3" ht="12.75">
      <c r="B174" s="21">
        <v>41061</v>
      </c>
      <c r="C174" s="22">
        <v>1.254480286738351</v>
      </c>
    </row>
    <row r="175" spans="2:3" ht="12.75">
      <c r="B175" s="21">
        <v>41091</v>
      </c>
      <c r="C175" s="22">
        <v>1.23</v>
      </c>
    </row>
    <row r="176" spans="2:3" ht="12.75">
      <c r="B176" s="21">
        <v>41122</v>
      </c>
      <c r="C176" s="22">
        <v>1.2405609492988132</v>
      </c>
    </row>
    <row r="177" spans="2:3" ht="12.75">
      <c r="B177" s="21">
        <v>41153</v>
      </c>
      <c r="C177" s="22">
        <v>1.29</v>
      </c>
    </row>
    <row r="178" spans="2:3" ht="12.75">
      <c r="B178" s="21">
        <v>41183</v>
      </c>
      <c r="C178" s="22">
        <v>1.3</v>
      </c>
    </row>
    <row r="179" spans="2:3" ht="12.75">
      <c r="B179" s="21">
        <v>41214</v>
      </c>
      <c r="C179" s="22">
        <v>1.28</v>
      </c>
    </row>
    <row r="180" spans="2:3" ht="12.75">
      <c r="B180" s="23">
        <v>41244</v>
      </c>
      <c r="C180" s="24">
        <v>1.31</v>
      </c>
    </row>
    <row r="181" spans="2:3" ht="12.75">
      <c r="B181" s="25">
        <v>41275</v>
      </c>
      <c r="C181" s="20">
        <v>1.33</v>
      </c>
    </row>
    <row r="182" spans="2:3" ht="12.75">
      <c r="B182" s="21">
        <v>41306</v>
      </c>
      <c r="C182" s="22">
        <v>1.33</v>
      </c>
    </row>
    <row r="183" spans="2:3" ht="12.75">
      <c r="B183" s="21">
        <v>41334</v>
      </c>
      <c r="C183" s="22">
        <v>1.3</v>
      </c>
    </row>
    <row r="184" spans="2:4" ht="12.75">
      <c r="B184" s="21">
        <v>41365</v>
      </c>
      <c r="C184" s="22">
        <v>1.3</v>
      </c>
      <c r="D184" s="14"/>
    </row>
    <row r="185" spans="2:3" ht="12.75">
      <c r="B185" s="21">
        <v>41395</v>
      </c>
      <c r="C185" s="22">
        <v>1.3</v>
      </c>
    </row>
    <row r="186" spans="2:4" ht="12.75">
      <c r="B186" s="21">
        <v>41426</v>
      </c>
      <c r="C186" s="22">
        <v>1.32</v>
      </c>
      <c r="D186" s="14"/>
    </row>
    <row r="187" spans="2:3" ht="12.75">
      <c r="B187" s="21">
        <v>41456</v>
      </c>
      <c r="C187" s="22">
        <v>1.31</v>
      </c>
    </row>
    <row r="188" spans="2:3" ht="12.75">
      <c r="B188" s="21">
        <v>41487</v>
      </c>
      <c r="C188" s="22">
        <v>1.33</v>
      </c>
    </row>
    <row r="189" spans="2:3" ht="12.75">
      <c r="B189" s="21">
        <v>41518</v>
      </c>
      <c r="C189" s="22">
        <v>1.34</v>
      </c>
    </row>
    <row r="190" spans="2:3" ht="12.75">
      <c r="B190" s="21">
        <v>41548</v>
      </c>
      <c r="C190" s="22">
        <v>1.36</v>
      </c>
    </row>
    <row r="191" spans="2:3" ht="12.75">
      <c r="B191" s="21">
        <v>41579</v>
      </c>
      <c r="C191" s="22">
        <v>1.35</v>
      </c>
    </row>
    <row r="192" spans="2:3" ht="12.75">
      <c r="B192" s="23">
        <v>41609</v>
      </c>
      <c r="C192" s="24">
        <v>1.37</v>
      </c>
    </row>
    <row r="193" spans="2:3" ht="12.75">
      <c r="B193" s="25">
        <v>41640</v>
      </c>
      <c r="C193" s="20">
        <v>1.36</v>
      </c>
    </row>
    <row r="194" spans="2:3" ht="12.75">
      <c r="B194" s="21">
        <v>41671</v>
      </c>
      <c r="C194" s="22">
        <v>1.37</v>
      </c>
    </row>
    <row r="195" spans="2:3" ht="12.75">
      <c r="B195" s="21">
        <v>41699</v>
      </c>
      <c r="C195" s="22">
        <v>1.38</v>
      </c>
    </row>
    <row r="196" spans="2:3" ht="12.75">
      <c r="B196" s="21">
        <v>41730</v>
      </c>
      <c r="C196" s="22">
        <v>1.381</v>
      </c>
    </row>
    <row r="197" spans="2:3" ht="12.75">
      <c r="B197" s="21">
        <v>41760</v>
      </c>
      <c r="C197" s="22">
        <v>1.37</v>
      </c>
    </row>
    <row r="198" spans="2:3" ht="12.75">
      <c r="B198" s="21">
        <v>41791</v>
      </c>
      <c r="C198" s="22">
        <v>1.36</v>
      </c>
    </row>
    <row r="199" spans="2:3" ht="12.75">
      <c r="B199" s="21">
        <v>41821</v>
      </c>
      <c r="C199" s="22">
        <v>1.35</v>
      </c>
    </row>
    <row r="200" spans="2:3" ht="12.75">
      <c r="B200" s="21">
        <v>41852</v>
      </c>
      <c r="C200" s="22">
        <v>1.331981582393444</v>
      </c>
    </row>
    <row r="201" spans="2:3" ht="12.75">
      <c r="B201" s="21">
        <v>41883</v>
      </c>
      <c r="C201" s="22">
        <v>1.29</v>
      </c>
    </row>
    <row r="202" spans="2:3" ht="12.75">
      <c r="B202" s="21">
        <v>41913</v>
      </c>
      <c r="C202" s="22">
        <v>1.27</v>
      </c>
    </row>
    <row r="203" spans="2:3" ht="12.75">
      <c r="B203" s="21">
        <v>41944</v>
      </c>
      <c r="C203" s="22">
        <v>1.25</v>
      </c>
    </row>
    <row r="204" spans="2:3" ht="12.75">
      <c r="B204" s="23">
        <v>41974</v>
      </c>
      <c r="C204" s="24">
        <v>1.23</v>
      </c>
    </row>
    <row r="205" spans="2:3" ht="12.75">
      <c r="B205" s="25">
        <v>42005</v>
      </c>
      <c r="C205" s="20">
        <v>1.16</v>
      </c>
    </row>
    <row r="206" spans="2:3" ht="12.75">
      <c r="B206" s="21">
        <v>42036</v>
      </c>
      <c r="C206" s="22">
        <v>1.14</v>
      </c>
    </row>
    <row r="207" spans="2:3" ht="12.75">
      <c r="B207" s="21">
        <v>42064</v>
      </c>
      <c r="C207" s="22">
        <v>1.08</v>
      </c>
    </row>
    <row r="208" spans="2:3" ht="12.75">
      <c r="B208" s="21">
        <v>42095</v>
      </c>
      <c r="C208" s="22">
        <v>1.08</v>
      </c>
    </row>
    <row r="209" spans="2:3" ht="12.75">
      <c r="B209" s="21">
        <v>42125</v>
      </c>
      <c r="C209" s="22">
        <v>1.12</v>
      </c>
    </row>
    <row r="210" spans="2:3" ht="14.25" customHeight="1">
      <c r="B210" s="21">
        <v>42156</v>
      </c>
      <c r="C210" s="22">
        <v>1.12</v>
      </c>
    </row>
    <row r="211" spans="2:3" ht="14.25" customHeight="1">
      <c r="B211" s="21">
        <v>42186</v>
      </c>
      <c r="C211" s="22">
        <v>1.1</v>
      </c>
    </row>
    <row r="212" spans="2:3" ht="14.25" customHeight="1">
      <c r="B212" s="21">
        <v>42217</v>
      </c>
      <c r="C212" s="22">
        <v>1.11</v>
      </c>
    </row>
    <row r="213" spans="2:3" ht="14.25" customHeight="1">
      <c r="B213" s="21">
        <v>42248</v>
      </c>
      <c r="C213" s="22">
        <v>1.12</v>
      </c>
    </row>
    <row r="214" spans="2:3" ht="14.25" customHeight="1">
      <c r="B214" s="21">
        <v>42278</v>
      </c>
      <c r="C214" s="22">
        <v>1.12</v>
      </c>
    </row>
    <row r="215" spans="2:3" ht="14.25" customHeight="1">
      <c r="B215" s="21">
        <v>42309</v>
      </c>
      <c r="C215" s="22">
        <v>1.07</v>
      </c>
    </row>
    <row r="216" spans="2:3" ht="14.25" customHeight="1">
      <c r="B216" s="23">
        <v>42339</v>
      </c>
      <c r="C216" s="24">
        <v>1.09</v>
      </c>
    </row>
    <row r="217" spans="2:3" ht="14.25" customHeight="1">
      <c r="B217" s="21">
        <v>42370</v>
      </c>
      <c r="C217" s="22">
        <v>1.0855</v>
      </c>
    </row>
    <row r="218" spans="2:3" ht="14.25" customHeight="1">
      <c r="B218" s="21">
        <v>42401</v>
      </c>
      <c r="C218" s="22">
        <v>1.1091999999999997</v>
      </c>
    </row>
    <row r="219" spans="2:3" ht="14.25" customHeight="1">
      <c r="B219" s="21">
        <v>42430</v>
      </c>
      <c r="C219" s="22">
        <v>1.1133999999999995</v>
      </c>
    </row>
    <row r="220" spans="2:3" ht="14.25" customHeight="1">
      <c r="B220" s="21">
        <v>42461</v>
      </c>
      <c r="C220" s="22">
        <v>1.1346000000000003</v>
      </c>
    </row>
    <row r="221" spans="2:3" ht="14.25" customHeight="1">
      <c r="B221" s="21">
        <v>42491</v>
      </c>
      <c r="C221" s="22">
        <v>1.1312</v>
      </c>
    </row>
    <row r="222" spans="2:3" ht="14.25" customHeight="1">
      <c r="B222" s="21">
        <v>42522</v>
      </c>
      <c r="C222" s="22">
        <v>1.1232000000000004</v>
      </c>
    </row>
    <row r="223" spans="2:3" ht="14.25" customHeight="1">
      <c r="B223" s="21">
        <v>42552</v>
      </c>
      <c r="C223" s="22">
        <v>1.1055000000000004</v>
      </c>
    </row>
    <row r="224" spans="2:3" ht="14.25" customHeight="1">
      <c r="B224" s="21">
        <v>42583</v>
      </c>
      <c r="C224" s="22">
        <v>1.1207</v>
      </c>
    </row>
    <row r="225" spans="2:3" ht="14.25" customHeight="1">
      <c r="B225" s="21">
        <v>42614</v>
      </c>
      <c r="C225" s="22">
        <v>1.1217999999999995</v>
      </c>
    </row>
    <row r="226" spans="2:3" ht="14.25" customHeight="1">
      <c r="B226" s="21">
        <v>42644</v>
      </c>
      <c r="C226" s="22">
        <v>1.1013999999999997</v>
      </c>
    </row>
    <row r="227" spans="2:3" ht="14.25" customHeight="1">
      <c r="B227" s="21">
        <v>42675</v>
      </c>
      <c r="C227" s="22">
        <v>1.075268817204301</v>
      </c>
    </row>
    <row r="228" spans="2:3" ht="14.25" customHeight="1">
      <c r="B228" s="23">
        <v>42705</v>
      </c>
      <c r="C228" s="24">
        <v>1.0526315789473684</v>
      </c>
    </row>
    <row r="229" spans="2:3" ht="14.25" customHeight="1">
      <c r="B229" s="21">
        <v>42736</v>
      </c>
      <c r="C229" s="22">
        <v>1.0638297872340425</v>
      </c>
    </row>
    <row r="230" spans="2:3" ht="14.25" customHeight="1">
      <c r="B230" s="21">
        <v>42767</v>
      </c>
      <c r="C230" s="22">
        <v>1.0638297872340425</v>
      </c>
    </row>
    <row r="231" spans="2:3" ht="14.25" customHeight="1">
      <c r="B231" s="21">
        <v>42795</v>
      </c>
      <c r="C231" s="22">
        <v>1.0638297872340425</v>
      </c>
    </row>
    <row r="232" spans="2:3" ht="14.25" customHeight="1">
      <c r="B232" s="21">
        <v>42826</v>
      </c>
      <c r="C232" s="22">
        <v>1.075268817204301</v>
      </c>
    </row>
    <row r="233" spans="2:4" ht="14.25" customHeight="1">
      <c r="B233" s="21">
        <v>42856</v>
      </c>
      <c r="C233" s="22">
        <v>1.0989010989010988</v>
      </c>
      <c r="D233" s="27"/>
    </row>
    <row r="234" spans="2:4" ht="14.25" customHeight="1">
      <c r="B234" s="21">
        <v>42887</v>
      </c>
      <c r="C234" s="22">
        <f>1/0.89</f>
        <v>1.1235955056179776</v>
      </c>
      <c r="D234" s="27"/>
    </row>
    <row r="235" spans="2:4" ht="14.25" customHeight="1">
      <c r="B235" s="21">
        <v>42917</v>
      </c>
      <c r="C235" s="22">
        <v>1.1527</v>
      </c>
      <c r="D235" s="27"/>
    </row>
    <row r="236" spans="2:4" ht="14.25" customHeight="1">
      <c r="B236" s="21">
        <v>42948</v>
      </c>
      <c r="C236" s="22">
        <v>1.1815</v>
      </c>
      <c r="D236" s="27"/>
    </row>
    <row r="237" spans="2:4" ht="14.25" customHeight="1">
      <c r="B237" s="21">
        <v>42979</v>
      </c>
      <c r="C237" s="22">
        <v>1.1905</v>
      </c>
      <c r="D237" s="27"/>
    </row>
    <row r="238" spans="2:4" ht="14.25" customHeight="1">
      <c r="B238" s="21">
        <v>43009</v>
      </c>
      <c r="C238" s="22">
        <v>1.1753</v>
      </c>
      <c r="D238" s="27"/>
    </row>
    <row r="239" spans="2:4" ht="14.25" customHeight="1">
      <c r="B239" s="21">
        <v>43040</v>
      </c>
      <c r="C239" s="22">
        <v>1.175</v>
      </c>
      <c r="D239" s="27"/>
    </row>
    <row r="240" spans="2:3" ht="14.25" customHeight="1">
      <c r="B240" s="23">
        <v>43070</v>
      </c>
      <c r="C240" s="24">
        <v>1.1837</v>
      </c>
    </row>
    <row r="241" spans="2:4" ht="14.25" customHeight="1">
      <c r="B241" s="21">
        <v>43101</v>
      </c>
      <c r="C241" s="22">
        <v>1.2206</v>
      </c>
      <c r="D241" s="27"/>
    </row>
    <row r="242" spans="2:4" ht="14.25" customHeight="1">
      <c r="B242" s="21">
        <v>43132</v>
      </c>
      <c r="C242" s="22">
        <v>1.2351</v>
      </c>
      <c r="D242" s="27"/>
    </row>
    <row r="243" spans="2:4" ht="14.25" customHeight="1">
      <c r="B243" s="21">
        <v>43160</v>
      </c>
      <c r="C243" s="22">
        <v>1.2338</v>
      </c>
      <c r="D243" s="27"/>
    </row>
    <row r="244" spans="2:3" ht="14.25" customHeight="1">
      <c r="B244" s="21">
        <v>43191</v>
      </c>
      <c r="C244" s="22">
        <v>1.2278</v>
      </c>
    </row>
    <row r="245" spans="2:3" ht="14.25" customHeight="1">
      <c r="B245" s="21">
        <v>43221</v>
      </c>
      <c r="C245" s="22">
        <v>1.1809</v>
      </c>
    </row>
    <row r="246" spans="2:3" ht="14.25" customHeight="1">
      <c r="B246" s="21">
        <v>43252</v>
      </c>
      <c r="C246" s="22">
        <v>1.1678</v>
      </c>
    </row>
    <row r="247" spans="2:3" ht="14.25" customHeight="1">
      <c r="B247" s="21">
        <v>43282</v>
      </c>
      <c r="C247" s="22">
        <v>1.1685</v>
      </c>
    </row>
    <row r="248" spans="2:15" ht="12.75">
      <c r="B248" s="21">
        <v>43313</v>
      </c>
      <c r="C248" s="22">
        <v>1.1544</v>
      </c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2:15" ht="12.75">
      <c r="B249" s="21">
        <v>43344</v>
      </c>
      <c r="C249" s="22">
        <v>1.1662</v>
      </c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</row>
    <row r="250" spans="2:15" ht="12.75">
      <c r="B250" s="21">
        <v>43374</v>
      </c>
      <c r="C250" s="22">
        <v>1.1479</v>
      </c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</row>
    <row r="251" spans="2:15" ht="12.75">
      <c r="B251" s="21">
        <v>43405</v>
      </c>
      <c r="C251" s="22">
        <v>1.1362</v>
      </c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</row>
    <row r="252" spans="2:15" ht="12.75">
      <c r="B252" s="23">
        <v>43435</v>
      </c>
      <c r="C252" s="24">
        <v>1.1376</v>
      </c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</row>
    <row r="253" spans="2:15" ht="12.75">
      <c r="B253" s="21">
        <v>43466</v>
      </c>
      <c r="C253" s="22">
        <v>1.1416</v>
      </c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2:15" ht="12.75">
      <c r="B254" s="23">
        <v>43497</v>
      </c>
      <c r="C254" s="24">
        <v>1.135</v>
      </c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2:15" ht="12.75">
      <c r="B255" s="49"/>
      <c r="C255" s="50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</row>
    <row r="256" spans="2:15" ht="12.75">
      <c r="B256" s="57" t="s">
        <v>18</v>
      </c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</row>
    <row r="257" spans="2:15" ht="12.75">
      <c r="B257" s="28" t="s">
        <v>19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</row>
    <row r="260" ht="12.75">
      <c r="C260" s="14"/>
    </row>
  </sheetData>
  <sheetProtection/>
  <mergeCells count="2">
    <mergeCell ref="B10:C10"/>
    <mergeCell ref="B256:O256"/>
  </mergeCells>
  <hyperlinks>
    <hyperlink ref="D10" location="'Relación Dólar Eur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 Pedemonte</cp:lastModifiedBy>
  <cp:lastPrinted>2010-06-17T16:06:33Z</cp:lastPrinted>
  <dcterms:created xsi:type="dcterms:W3CDTF">2010-03-04T19:18:03Z</dcterms:created>
  <dcterms:modified xsi:type="dcterms:W3CDTF">2019-03-12T14:28:51Z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